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6"/>
  </bookViews>
  <sheets>
    <sheet name="screening SI_NO" sheetId="3" r:id="rId1"/>
    <sheet name="ATabella1" sheetId="8" r:id="rId2"/>
    <sheet name="ATabella 1bis" sheetId="1" r:id="rId3"/>
    <sheet name="BTabella 2" sheetId="22" r:id="rId4"/>
    <sheet name="CTabella 3" sheetId="6" r:id="rId5"/>
    <sheet name="CTabella 4" sheetId="12" r:id="rId6"/>
    <sheet name="Fase3Tabella 5" sheetId="5" r:id="rId7"/>
  </sheets>
  <definedNames>
    <definedName name="_xlnm._FilterDatabase" localSheetId="2" hidden="1">'ATabella 1bis'!$A$1:$N$1</definedName>
    <definedName name="_xlnm._FilterDatabase" localSheetId="3" hidden="1">'BTabella 2'!$A$1:$K$1</definedName>
    <definedName name="_xlnm._FilterDatabase" localSheetId="5" hidden="1">'CTabella 4'!$A$1:$K$1</definedName>
    <definedName name="ssss">#REF!</definedName>
    <definedName name="_xlnm.Print_Titles" localSheetId="1">ATabella1!$1:$1</definedName>
    <definedName name="_xlnm.Print_Titles" localSheetId="4">'CTabella 3'!$1:$4</definedName>
    <definedName name="_xlnm.Print_Titles" localSheetId="5">'CTabella 4'!$4:$5</definedName>
    <definedName name="_xlnm.Print_Titles" localSheetId="6">'Fase3Tabella 5'!$1:$1</definedName>
  </definedNames>
  <calcPr calcId="144525"/>
</workbook>
</file>

<file path=xl/calcChain.xml><?xml version="1.0" encoding="utf-8"?>
<calcChain xmlns="http://schemas.openxmlformats.org/spreadsheetml/2006/main">
  <c r="L5" i="6" l="1"/>
  <c r="A8" i="12"/>
  <c r="B8" i="12"/>
  <c r="C8" i="12"/>
  <c r="D8" i="12"/>
  <c r="E8" i="12"/>
  <c r="F8" i="12"/>
  <c r="G8" i="12"/>
  <c r="H8" i="12"/>
  <c r="A9" i="12"/>
  <c r="B9" i="12"/>
  <c r="C9" i="12"/>
  <c r="D9" i="12"/>
  <c r="E9" i="12"/>
  <c r="F9" i="12"/>
  <c r="G9" i="12"/>
  <c r="H9" i="12"/>
  <c r="A10" i="12"/>
  <c r="B10" i="12"/>
  <c r="C10" i="12"/>
  <c r="D10" i="12"/>
  <c r="E10" i="12"/>
  <c r="F10" i="12"/>
  <c r="G10" i="12"/>
  <c r="H10" i="12"/>
  <c r="A11" i="12"/>
  <c r="B11" i="12"/>
  <c r="C11" i="12"/>
  <c r="D11" i="12"/>
  <c r="E11" i="12"/>
  <c r="F11" i="12"/>
  <c r="G11" i="12"/>
  <c r="H11" i="12"/>
  <c r="A12" i="12"/>
  <c r="B12" i="12"/>
  <c r="C12" i="12"/>
  <c r="D12" i="12"/>
  <c r="E12" i="12"/>
  <c r="F12" i="12"/>
  <c r="G12" i="12"/>
  <c r="H12" i="12"/>
  <c r="A13" i="12"/>
  <c r="B13" i="12"/>
  <c r="C13" i="12"/>
  <c r="D13" i="12"/>
  <c r="E13" i="12"/>
  <c r="F13" i="12"/>
  <c r="G13" i="12"/>
  <c r="H13" i="12"/>
  <c r="A14" i="12"/>
  <c r="B14" i="12"/>
  <c r="C14" i="12"/>
  <c r="D14" i="12"/>
  <c r="E14" i="12"/>
  <c r="F14" i="12"/>
  <c r="G14" i="12"/>
  <c r="H14" i="12"/>
  <c r="A15" i="12"/>
  <c r="B15" i="12"/>
  <c r="C15" i="12"/>
  <c r="D15" i="12"/>
  <c r="E15" i="12"/>
  <c r="F15" i="12"/>
  <c r="G15" i="12"/>
  <c r="H15" i="12"/>
  <c r="A16" i="12"/>
  <c r="B16" i="12"/>
  <c r="C16" i="12"/>
  <c r="D16" i="12"/>
  <c r="E16" i="12"/>
  <c r="F16" i="12"/>
  <c r="G16" i="12"/>
  <c r="H16" i="12"/>
  <c r="A17" i="12"/>
  <c r="B17" i="12"/>
  <c r="C17" i="12"/>
  <c r="D17" i="12"/>
  <c r="E17" i="12"/>
  <c r="F17" i="12"/>
  <c r="G17" i="12"/>
  <c r="H17" i="12"/>
  <c r="A18" i="12"/>
  <c r="B18" i="12"/>
  <c r="C18" i="12"/>
  <c r="D18" i="12"/>
  <c r="E18" i="12"/>
  <c r="F18" i="12"/>
  <c r="G18" i="12"/>
  <c r="H18" i="12"/>
  <c r="A19" i="12"/>
  <c r="B19" i="12"/>
  <c r="C19" i="12"/>
  <c r="D19" i="12"/>
  <c r="E19" i="12"/>
  <c r="F19" i="12"/>
  <c r="G19" i="12"/>
  <c r="H19" i="12"/>
  <c r="A20" i="12"/>
  <c r="B20" i="12"/>
  <c r="C20" i="12"/>
  <c r="D20" i="12"/>
  <c r="E20" i="12"/>
  <c r="F20" i="12"/>
  <c r="G20" i="12"/>
  <c r="H20" i="12"/>
  <c r="A21" i="12"/>
  <c r="B21" i="12"/>
  <c r="C21" i="12"/>
  <c r="D21" i="12"/>
  <c r="E21" i="12"/>
  <c r="F21" i="12"/>
  <c r="G21" i="12"/>
  <c r="H21" i="12"/>
  <c r="A22" i="12"/>
  <c r="B22" i="12"/>
  <c r="C22" i="12"/>
  <c r="D22" i="12"/>
  <c r="E22" i="12"/>
  <c r="F22" i="12"/>
  <c r="G22" i="12"/>
  <c r="H22" i="12"/>
  <c r="A23" i="12"/>
  <c r="B23" i="12"/>
  <c r="C23" i="12"/>
  <c r="D23" i="12"/>
  <c r="E23" i="12"/>
  <c r="F23" i="12"/>
  <c r="G23" i="12"/>
  <c r="H23" i="12"/>
  <c r="A24" i="12"/>
  <c r="B24" i="12"/>
  <c r="C24" i="12"/>
  <c r="D24" i="12"/>
  <c r="E24" i="12"/>
  <c r="F24" i="12"/>
  <c r="G24" i="12"/>
  <c r="H24" i="12"/>
  <c r="A25" i="12"/>
  <c r="B25" i="12"/>
  <c r="C25" i="12"/>
  <c r="D25" i="12"/>
  <c r="E25" i="12"/>
  <c r="F25" i="12"/>
  <c r="G25" i="12"/>
  <c r="H25" i="12"/>
  <c r="A26" i="12"/>
  <c r="B26" i="12"/>
  <c r="C26" i="12"/>
  <c r="D26" i="12"/>
  <c r="E26" i="12"/>
  <c r="F26" i="12"/>
  <c r="G26" i="12"/>
  <c r="H26" i="12"/>
  <c r="A27" i="12"/>
  <c r="B27" i="12"/>
  <c r="C27" i="12"/>
  <c r="D27" i="12"/>
  <c r="E27" i="12"/>
  <c r="F27" i="12"/>
  <c r="G27" i="12"/>
  <c r="H27" i="12"/>
  <c r="A28" i="12"/>
  <c r="B28" i="12"/>
  <c r="C28" i="12"/>
  <c r="D28" i="12"/>
  <c r="E28" i="12"/>
  <c r="F28" i="12"/>
  <c r="G28" i="12"/>
  <c r="H28" i="12"/>
  <c r="A29" i="12"/>
  <c r="B29" i="12"/>
  <c r="C29" i="12"/>
  <c r="D29" i="12"/>
  <c r="E29" i="12"/>
  <c r="F29" i="12"/>
  <c r="G29" i="12"/>
  <c r="H29" i="12"/>
  <c r="A30" i="12"/>
  <c r="B30" i="12"/>
  <c r="C30" i="12"/>
  <c r="D30" i="12"/>
  <c r="E30" i="12"/>
  <c r="F30" i="12"/>
  <c r="G30" i="12"/>
  <c r="H30" i="12"/>
  <c r="A31" i="12"/>
  <c r="B31" i="12"/>
  <c r="C31" i="12"/>
  <c r="D31" i="12"/>
  <c r="E31" i="12"/>
  <c r="F31" i="12"/>
  <c r="G31" i="12"/>
  <c r="H31" i="12"/>
  <c r="A32" i="12"/>
  <c r="B32" i="12"/>
  <c r="C32" i="12"/>
  <c r="D32" i="12"/>
  <c r="E32" i="12"/>
  <c r="F32" i="12"/>
  <c r="G32" i="12"/>
  <c r="H32" i="12"/>
  <c r="A33" i="12"/>
  <c r="B33" i="12"/>
  <c r="C33" i="12"/>
  <c r="D33" i="12"/>
  <c r="E33" i="12"/>
  <c r="F33" i="12"/>
  <c r="G33" i="12"/>
  <c r="H33" i="12"/>
  <c r="A34" i="12"/>
  <c r="B34" i="12"/>
  <c r="C34" i="12"/>
  <c r="D34" i="12"/>
  <c r="E34" i="12"/>
  <c r="F34" i="12"/>
  <c r="G34" i="12"/>
  <c r="H34" i="12"/>
  <c r="A35" i="12"/>
  <c r="B35" i="12"/>
  <c r="C35" i="12"/>
  <c r="D35" i="12"/>
  <c r="E35" i="12"/>
  <c r="F35" i="12"/>
  <c r="G35" i="12"/>
  <c r="H35" i="12"/>
  <c r="A36" i="12"/>
  <c r="B36" i="12"/>
  <c r="C36" i="12"/>
  <c r="D36" i="12"/>
  <c r="E36" i="12"/>
  <c r="F36" i="12"/>
  <c r="G36" i="12"/>
  <c r="H36" i="12"/>
  <c r="A37" i="12"/>
  <c r="B37" i="12"/>
  <c r="C37" i="12"/>
  <c r="D37" i="12"/>
  <c r="E37" i="12"/>
  <c r="F37" i="12"/>
  <c r="G37" i="12"/>
  <c r="H37" i="12"/>
  <c r="A38" i="12"/>
  <c r="B38" i="12"/>
  <c r="C38" i="12"/>
  <c r="D38" i="12"/>
  <c r="E38" i="12"/>
  <c r="F38" i="12"/>
  <c r="G38" i="12"/>
  <c r="H38" i="12"/>
  <c r="A39" i="12"/>
  <c r="B39" i="12"/>
  <c r="C39" i="12"/>
  <c r="D39" i="12"/>
  <c r="E39" i="12"/>
  <c r="F39" i="12"/>
  <c r="G39" i="12"/>
  <c r="H39" i="12"/>
  <c r="A40" i="12"/>
  <c r="B40" i="12"/>
  <c r="C40" i="12"/>
  <c r="D40" i="12"/>
  <c r="E40" i="12"/>
  <c r="F40" i="12"/>
  <c r="G40" i="12"/>
  <c r="H40" i="12"/>
  <c r="A41" i="12"/>
  <c r="B41" i="12"/>
  <c r="C41" i="12"/>
  <c r="D41" i="12"/>
  <c r="E41" i="12"/>
  <c r="F41" i="12"/>
  <c r="G41" i="12"/>
  <c r="H41" i="12"/>
  <c r="A42" i="12"/>
  <c r="B42" i="12"/>
  <c r="C42" i="12"/>
  <c r="D42" i="12"/>
  <c r="E42" i="12"/>
  <c r="F42" i="12"/>
  <c r="G42" i="12"/>
  <c r="H42" i="12"/>
  <c r="A43" i="12"/>
  <c r="B43" i="12"/>
  <c r="C43" i="12"/>
  <c r="D43" i="12"/>
  <c r="E43" i="12"/>
  <c r="F43" i="12"/>
  <c r="G43" i="12"/>
  <c r="H43" i="12"/>
  <c r="A44" i="12"/>
  <c r="B44" i="12"/>
  <c r="C44" i="12"/>
  <c r="D44" i="12"/>
  <c r="E44" i="12"/>
  <c r="F44" i="12"/>
  <c r="G44" i="12"/>
  <c r="H44" i="12"/>
  <c r="A45" i="12"/>
  <c r="B45" i="12"/>
  <c r="C45" i="12"/>
  <c r="D45" i="12"/>
  <c r="E45" i="12"/>
  <c r="F45" i="12"/>
  <c r="G45" i="12"/>
  <c r="H45" i="12"/>
  <c r="A46" i="12"/>
  <c r="B46" i="12"/>
  <c r="C46" i="12"/>
  <c r="D46" i="12"/>
  <c r="E46" i="12"/>
  <c r="F46" i="12"/>
  <c r="G46" i="12"/>
  <c r="H46" i="12"/>
  <c r="A47" i="12"/>
  <c r="B47" i="12"/>
  <c r="C47" i="12"/>
  <c r="D47" i="12"/>
  <c r="E47" i="12"/>
  <c r="F47" i="12"/>
  <c r="G47" i="12"/>
  <c r="H47" i="12"/>
  <c r="A48" i="12"/>
  <c r="B48" i="12"/>
  <c r="C48" i="12"/>
  <c r="D48" i="12"/>
  <c r="E48" i="12"/>
  <c r="F48" i="12"/>
  <c r="G48" i="12"/>
  <c r="H48" i="12"/>
  <c r="A49" i="12"/>
  <c r="B49" i="12"/>
  <c r="C49" i="12"/>
  <c r="D49" i="12"/>
  <c r="E49" i="12"/>
  <c r="F49" i="12"/>
  <c r="G49" i="12"/>
  <c r="H49" i="12"/>
  <c r="A50" i="12"/>
  <c r="B50" i="12"/>
  <c r="C50" i="12"/>
  <c r="D50" i="12"/>
  <c r="E50" i="12"/>
  <c r="F50" i="12"/>
  <c r="G50" i="12"/>
  <c r="H50" i="12"/>
  <c r="A51" i="12"/>
  <c r="B51" i="12"/>
  <c r="C51" i="12"/>
  <c r="D51" i="12"/>
  <c r="E51" i="12"/>
  <c r="F51" i="12"/>
  <c r="G51" i="12"/>
  <c r="H51" i="12"/>
  <c r="A52" i="12"/>
  <c r="B52" i="12"/>
  <c r="C52" i="12"/>
  <c r="D52" i="12"/>
  <c r="E52" i="12"/>
  <c r="F52" i="12"/>
  <c r="G52" i="12"/>
  <c r="H52" i="12"/>
  <c r="A53" i="12"/>
  <c r="B53" i="12"/>
  <c r="C53" i="12"/>
  <c r="D53" i="12"/>
  <c r="E53" i="12"/>
  <c r="F53" i="12"/>
  <c r="G53" i="12"/>
  <c r="H53" i="12"/>
  <c r="A54" i="12"/>
  <c r="B54" i="12"/>
  <c r="C54" i="12"/>
  <c r="D54" i="12"/>
  <c r="E54" i="12"/>
  <c r="F54" i="12"/>
  <c r="G54" i="12"/>
  <c r="H54" i="12"/>
  <c r="A55" i="12"/>
  <c r="B55" i="12"/>
  <c r="C55" i="12"/>
  <c r="D55" i="12"/>
  <c r="E55" i="12"/>
  <c r="F55" i="12"/>
  <c r="G55" i="12"/>
  <c r="H55" i="12"/>
  <c r="B6" i="22"/>
  <c r="B6" i="12" s="1"/>
  <c r="B7" i="22"/>
  <c r="A7" i="12" s="1"/>
  <c r="B5" i="6"/>
  <c r="H7" i="12" l="1"/>
  <c r="F7" i="12"/>
  <c r="D7" i="12"/>
  <c r="B7" i="12"/>
  <c r="G7" i="12"/>
  <c r="E7" i="12"/>
  <c r="C7" i="12"/>
  <c r="F6" i="12"/>
  <c r="B786" i="5"/>
  <c r="A786" i="5"/>
  <c r="B770" i="5"/>
  <c r="A770" i="5"/>
  <c r="B754" i="5"/>
  <c r="A754" i="5"/>
  <c r="B738" i="5"/>
  <c r="A738" i="5"/>
  <c r="B722" i="5"/>
  <c r="A722" i="5"/>
  <c r="B706" i="5"/>
  <c r="A706" i="5"/>
  <c r="B690" i="5"/>
  <c r="A690" i="5"/>
  <c r="B674" i="5"/>
  <c r="A674" i="5"/>
  <c r="B658" i="5"/>
  <c r="A658" i="5"/>
  <c r="B642" i="5"/>
  <c r="A642" i="5"/>
  <c r="B626" i="5"/>
  <c r="A626" i="5"/>
  <c r="B610" i="5"/>
  <c r="A610" i="5"/>
  <c r="B594" i="5"/>
  <c r="A594" i="5"/>
  <c r="B578" i="5"/>
  <c r="A578" i="5"/>
  <c r="B562" i="5"/>
  <c r="A562" i="5"/>
  <c r="B546" i="5"/>
  <c r="A546" i="5"/>
  <c r="B530" i="5"/>
  <c r="A530" i="5"/>
  <c r="B514" i="5"/>
  <c r="A514" i="5"/>
  <c r="B498" i="5"/>
  <c r="A498" i="5"/>
  <c r="B482" i="5"/>
  <c r="A482" i="5"/>
  <c r="B466" i="5"/>
  <c r="A466" i="5"/>
  <c r="B450" i="5"/>
  <c r="A450" i="5"/>
  <c r="B434" i="5"/>
  <c r="A434" i="5"/>
  <c r="B418" i="5"/>
  <c r="A418" i="5"/>
  <c r="B402" i="5"/>
  <c r="A402" i="5"/>
  <c r="B386" i="5"/>
  <c r="A386" i="5"/>
  <c r="B370" i="5"/>
  <c r="A370" i="5"/>
  <c r="B354" i="5"/>
  <c r="A354" i="5"/>
  <c r="B338" i="5"/>
  <c r="A338" i="5"/>
  <c r="A322" i="5"/>
  <c r="B306" i="5"/>
  <c r="A306" i="5"/>
  <c r="B290" i="5"/>
  <c r="A290" i="5"/>
  <c r="B274" i="5"/>
  <c r="A274" i="5"/>
  <c r="B258" i="5"/>
  <c r="A258" i="5"/>
  <c r="B242" i="5"/>
  <c r="A242" i="5"/>
  <c r="B226" i="5"/>
  <c r="A226" i="5"/>
  <c r="B210" i="5"/>
  <c r="A210" i="5"/>
  <c r="B194" i="5"/>
  <c r="A194" i="5"/>
  <c r="B178" i="5"/>
  <c r="A178" i="5"/>
  <c r="B162" i="5"/>
  <c r="A162" i="5"/>
  <c r="B146" i="5"/>
  <c r="A146" i="5"/>
  <c r="B130" i="5"/>
  <c r="A130" i="5"/>
  <c r="B114" i="5"/>
  <c r="A114" i="5"/>
  <c r="B98" i="5"/>
  <c r="A98" i="5"/>
  <c r="B82" i="5"/>
  <c r="A82" i="5"/>
  <c r="B66" i="5"/>
  <c r="A66" i="5"/>
  <c r="B50" i="5"/>
  <c r="A50" i="5"/>
  <c r="B34" i="5"/>
  <c r="A34" i="5"/>
  <c r="B18" i="5"/>
  <c r="B2" i="5"/>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 i="6"/>
  <c r="L8" i="6"/>
  <c r="L6" i="6"/>
  <c r="L7"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 i="6"/>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6" i="22"/>
  <c r="H6" i="12" s="1"/>
  <c r="C7" i="22"/>
  <c r="D7" i="22"/>
  <c r="E7" i="22"/>
  <c r="F7" i="22"/>
  <c r="B8" i="22"/>
  <c r="C8" i="22"/>
  <c r="D8" i="22"/>
  <c r="E8" i="22"/>
  <c r="F8" i="22"/>
  <c r="B9" i="22"/>
  <c r="C9" i="22"/>
  <c r="D9" i="22"/>
  <c r="E9" i="22"/>
  <c r="F9" i="22"/>
  <c r="B10" i="22"/>
  <c r="C10" i="22"/>
  <c r="D10" i="22"/>
  <c r="E10" i="22"/>
  <c r="F10" i="22"/>
  <c r="B11" i="22"/>
  <c r="C11" i="22"/>
  <c r="D11" i="22"/>
  <c r="E11" i="22"/>
  <c r="F11" i="22"/>
  <c r="B12" i="22"/>
  <c r="C12" i="22"/>
  <c r="D12" i="22"/>
  <c r="E12" i="22"/>
  <c r="F12" i="22"/>
  <c r="B13" i="22"/>
  <c r="C13" i="22"/>
  <c r="D13" i="22"/>
  <c r="E13" i="22"/>
  <c r="F13" i="22"/>
  <c r="B14" i="22"/>
  <c r="C14" i="22"/>
  <c r="D14" i="22"/>
  <c r="E14" i="22"/>
  <c r="F14" i="22"/>
  <c r="B15" i="22"/>
  <c r="C15" i="22"/>
  <c r="D15" i="22"/>
  <c r="E15" i="22"/>
  <c r="F15" i="22"/>
  <c r="B16" i="22"/>
  <c r="C16" i="22"/>
  <c r="D16" i="22"/>
  <c r="E16" i="22"/>
  <c r="F16" i="22"/>
  <c r="B17" i="22"/>
  <c r="C17" i="22"/>
  <c r="D17" i="22"/>
  <c r="E17" i="22"/>
  <c r="F17" i="22"/>
  <c r="B18" i="22"/>
  <c r="C18" i="22"/>
  <c r="D18" i="22"/>
  <c r="E18" i="22"/>
  <c r="F18" i="22"/>
  <c r="B19" i="22"/>
  <c r="C19" i="22"/>
  <c r="D19" i="22"/>
  <c r="E19" i="22"/>
  <c r="F19" i="22"/>
  <c r="B20" i="22"/>
  <c r="C20" i="22"/>
  <c r="D20" i="22"/>
  <c r="E20" i="22"/>
  <c r="F20" i="22"/>
  <c r="B21" i="22"/>
  <c r="C21" i="22"/>
  <c r="D21" i="22"/>
  <c r="E21" i="22"/>
  <c r="F21" i="22"/>
  <c r="B22" i="22"/>
  <c r="C22" i="22"/>
  <c r="D22" i="22"/>
  <c r="E22" i="22"/>
  <c r="F22" i="22"/>
  <c r="B23" i="22"/>
  <c r="C23" i="22"/>
  <c r="D23" i="22"/>
  <c r="E23" i="22"/>
  <c r="F23" i="22"/>
  <c r="B24" i="22"/>
  <c r="C24" i="22"/>
  <c r="D24" i="22"/>
  <c r="E24" i="22"/>
  <c r="F24" i="22"/>
  <c r="B25" i="22"/>
  <c r="C25" i="22"/>
  <c r="D25" i="22"/>
  <c r="E25" i="22"/>
  <c r="F25" i="22"/>
  <c r="B26" i="22"/>
  <c r="C26" i="22"/>
  <c r="D26" i="22"/>
  <c r="E26" i="22"/>
  <c r="F26" i="22"/>
  <c r="B27" i="22"/>
  <c r="C27" i="22"/>
  <c r="D27" i="22"/>
  <c r="E27" i="22"/>
  <c r="F27" i="22"/>
  <c r="B28" i="22"/>
  <c r="C28" i="22"/>
  <c r="D28" i="22"/>
  <c r="E28" i="22"/>
  <c r="F28" i="22"/>
  <c r="B29" i="22"/>
  <c r="C29" i="22"/>
  <c r="D29" i="22"/>
  <c r="E29" i="22"/>
  <c r="F29" i="22"/>
  <c r="B30" i="22"/>
  <c r="C30" i="22"/>
  <c r="D30" i="22"/>
  <c r="E30" i="22"/>
  <c r="F30" i="22"/>
  <c r="B31" i="22"/>
  <c r="C31" i="22"/>
  <c r="D31" i="22"/>
  <c r="E31" i="22"/>
  <c r="F31" i="22"/>
  <c r="B32" i="22"/>
  <c r="C32" i="22"/>
  <c r="D32" i="22"/>
  <c r="E32" i="22"/>
  <c r="F32" i="22"/>
  <c r="B33" i="22"/>
  <c r="C33" i="22"/>
  <c r="D33" i="22"/>
  <c r="E33" i="22"/>
  <c r="F33" i="22"/>
  <c r="B34" i="22"/>
  <c r="C34" i="22"/>
  <c r="D34" i="22"/>
  <c r="E34" i="22"/>
  <c r="F34" i="22"/>
  <c r="B35" i="22"/>
  <c r="C35" i="22"/>
  <c r="D35" i="22"/>
  <c r="E35" i="22"/>
  <c r="F35" i="22"/>
  <c r="B36" i="22"/>
  <c r="C36" i="22"/>
  <c r="D36" i="22"/>
  <c r="E36" i="22"/>
  <c r="F36" i="22"/>
  <c r="B37" i="22"/>
  <c r="C37" i="22"/>
  <c r="D37" i="22"/>
  <c r="E37" i="22"/>
  <c r="F37" i="22"/>
  <c r="B38" i="22"/>
  <c r="C38" i="22"/>
  <c r="D38" i="22"/>
  <c r="E38" i="22"/>
  <c r="F38" i="22"/>
  <c r="B39" i="22"/>
  <c r="C39" i="22"/>
  <c r="D39" i="22"/>
  <c r="E39" i="22"/>
  <c r="F39" i="22"/>
  <c r="B40" i="22"/>
  <c r="C40" i="22"/>
  <c r="D40" i="22"/>
  <c r="E40" i="22"/>
  <c r="F40" i="22"/>
  <c r="B41" i="22"/>
  <c r="C41" i="22"/>
  <c r="D41" i="22"/>
  <c r="E41" i="22"/>
  <c r="F41" i="22"/>
  <c r="B42" i="22"/>
  <c r="C42" i="22"/>
  <c r="D42" i="22"/>
  <c r="E42" i="22"/>
  <c r="F42" i="22"/>
  <c r="B43" i="22"/>
  <c r="C43" i="22"/>
  <c r="D43" i="22"/>
  <c r="E43" i="22"/>
  <c r="F43" i="22"/>
  <c r="B44" i="22"/>
  <c r="C44" i="22"/>
  <c r="D44" i="22"/>
  <c r="E44" i="22"/>
  <c r="F44" i="22"/>
  <c r="B45" i="22"/>
  <c r="C45" i="22"/>
  <c r="D45" i="22"/>
  <c r="E45" i="22"/>
  <c r="F45" i="22"/>
  <c r="B46" i="22"/>
  <c r="C46" i="22"/>
  <c r="D46" i="22"/>
  <c r="E46" i="22"/>
  <c r="F46" i="22"/>
  <c r="B47" i="22"/>
  <c r="C47" i="22"/>
  <c r="D47" i="22"/>
  <c r="E47" i="22"/>
  <c r="F47" i="22"/>
  <c r="B48" i="22"/>
  <c r="C48" i="22"/>
  <c r="D48" i="22"/>
  <c r="E48" i="22"/>
  <c r="F48" i="22"/>
  <c r="B49" i="22"/>
  <c r="C49" i="22"/>
  <c r="D49" i="22"/>
  <c r="E49" i="22"/>
  <c r="F49" i="22"/>
  <c r="B50" i="22"/>
  <c r="C50" i="22"/>
  <c r="D50" i="22"/>
  <c r="E50" i="22"/>
  <c r="F50" i="22"/>
  <c r="B51" i="22"/>
  <c r="C51" i="22"/>
  <c r="D51" i="22"/>
  <c r="E51" i="22"/>
  <c r="F51" i="22"/>
  <c r="B52" i="22"/>
  <c r="C52" i="22"/>
  <c r="D52" i="22"/>
  <c r="E52" i="22"/>
  <c r="F52" i="22"/>
  <c r="B53" i="22"/>
  <c r="C53" i="22"/>
  <c r="D53" i="22"/>
  <c r="E53" i="22"/>
  <c r="F53" i="22"/>
  <c r="B54" i="22"/>
  <c r="C54" i="22"/>
  <c r="D54" i="22"/>
  <c r="E54" i="22"/>
  <c r="F54" i="22"/>
  <c r="B55" i="22"/>
  <c r="C55" i="22"/>
  <c r="D55" i="22"/>
  <c r="E55" i="22"/>
  <c r="F55" i="22"/>
  <c r="C6" i="22"/>
  <c r="C6" i="12" s="1"/>
  <c r="D6" i="22"/>
  <c r="D6" i="12" s="1"/>
  <c r="E6" i="22"/>
  <c r="E6" i="12" s="1"/>
  <c r="F6" i="22"/>
  <c r="A7" i="22"/>
  <c r="A18" i="5" s="1"/>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6" i="22"/>
  <c r="A6" i="12" s="1"/>
  <c r="A2" i="5" s="1"/>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6" i="22"/>
  <c r="G6" i="12" s="1"/>
  <c r="A2" i="1"/>
  <c r="K6" i="1"/>
  <c r="K1601" i="1"/>
  <c r="K1600" i="1"/>
  <c r="K1599" i="1"/>
  <c r="K1598" i="1"/>
  <c r="M1601" i="1" s="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M1574" i="1" s="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L1525" i="1" s="1"/>
  <c r="J53" i="22" s="1"/>
  <c r="K1510" i="1"/>
  <c r="K1509" i="1"/>
  <c r="K1508" i="1"/>
  <c r="K1507" i="1"/>
  <c r="K1506" i="1"/>
  <c r="K1505" i="1"/>
  <c r="K1504" i="1"/>
  <c r="K1503" i="1"/>
  <c r="L1505" i="1" s="1"/>
  <c r="L52" i="22" s="1"/>
  <c r="L52" i="12" s="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M1478" i="1" s="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L1461" i="1" s="1"/>
  <c r="J51" i="22" s="1"/>
  <c r="J51" i="12" s="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M1429" i="1" s="1"/>
  <c r="K1415" i="1"/>
  <c r="K1414" i="1"/>
  <c r="K1413" i="1"/>
  <c r="K1412" i="1"/>
  <c r="L1414" i="1" s="1"/>
  <c r="I50" i="22" s="1"/>
  <c r="I50" i="12" s="1"/>
  <c r="K1411" i="1"/>
  <c r="K1410" i="1"/>
  <c r="K1409" i="1"/>
  <c r="K1408" i="1"/>
  <c r="K1407" i="1"/>
  <c r="K1406" i="1"/>
  <c r="K1405" i="1"/>
  <c r="K1404" i="1"/>
  <c r="M1409" i="1" s="1"/>
  <c r="K1403" i="1"/>
  <c r="K1402" i="1"/>
  <c r="K1401" i="1"/>
  <c r="K1400" i="1"/>
  <c r="K1399" i="1"/>
  <c r="K1398" i="1"/>
  <c r="K1397" i="1"/>
  <c r="K1396" i="1"/>
  <c r="K1395" i="1"/>
  <c r="K1394" i="1"/>
  <c r="K1393" i="1"/>
  <c r="K1392" i="1"/>
  <c r="K1391" i="1"/>
  <c r="K1390" i="1"/>
  <c r="K1389" i="1"/>
  <c r="K1388" i="1"/>
  <c r="K1387" i="1"/>
  <c r="K1386" i="1"/>
  <c r="K1385" i="1"/>
  <c r="K1384" i="1"/>
  <c r="L1397" i="1" s="1"/>
  <c r="J49" i="22" s="1"/>
  <c r="J49" i="12" s="1"/>
  <c r="K1383" i="1"/>
  <c r="K1382" i="1"/>
  <c r="K1381" i="1"/>
  <c r="K1380" i="1"/>
  <c r="K1379" i="1"/>
  <c r="K1378" i="1"/>
  <c r="K1377" i="1"/>
  <c r="K1376" i="1"/>
  <c r="K1375" i="1"/>
  <c r="K1374" i="1"/>
  <c r="K1373" i="1"/>
  <c r="K1372" i="1"/>
  <c r="M1377" i="1" s="1"/>
  <c r="K1371" i="1"/>
  <c r="K1370" i="1"/>
  <c r="K1369" i="1"/>
  <c r="K1368" i="1"/>
  <c r="K1367" i="1"/>
  <c r="K1366" i="1"/>
  <c r="K1365" i="1"/>
  <c r="K1364" i="1"/>
  <c r="K1363" i="1"/>
  <c r="K1362" i="1"/>
  <c r="K1361" i="1"/>
  <c r="K1360" i="1"/>
  <c r="K1359" i="1"/>
  <c r="K1358" i="1"/>
  <c r="K1357" i="1"/>
  <c r="K1356" i="1"/>
  <c r="K1355" i="1"/>
  <c r="K1354" i="1"/>
  <c r="K1353" i="1"/>
  <c r="M1365" i="1" s="1"/>
  <c r="K1352" i="1"/>
  <c r="K1351" i="1"/>
  <c r="K1350" i="1"/>
  <c r="K1349" i="1"/>
  <c r="K1348" i="1"/>
  <c r="K1347" i="1"/>
  <c r="K1346" i="1"/>
  <c r="M1350" i="1"/>
  <c r="K1345" i="1"/>
  <c r="K1344" i="1"/>
  <c r="K1343" i="1"/>
  <c r="K1342" i="1"/>
  <c r="M1345" i="1" s="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M1318" i="1" s="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M1249" i="1"/>
  <c r="K1243" i="1"/>
  <c r="K1242" i="1"/>
  <c r="K1241" i="1"/>
  <c r="K1240" i="1"/>
  <c r="M1243" i="1" s="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M1190" i="1"/>
  <c r="K1185" i="1"/>
  <c r="K1184" i="1"/>
  <c r="K1183" i="1"/>
  <c r="K1182" i="1"/>
  <c r="K1181" i="1"/>
  <c r="K1180" i="1"/>
  <c r="K1179" i="1"/>
  <c r="K1178" i="1"/>
  <c r="K1177" i="1"/>
  <c r="K1176" i="1"/>
  <c r="K1175" i="1"/>
  <c r="K1174" i="1"/>
  <c r="M1179" i="1" s="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M1147" i="1" s="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M1121" i="1" s="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M1062" i="1" s="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M1013" i="1" s="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M966" i="1" s="1"/>
  <c r="K961" i="1"/>
  <c r="K960" i="1"/>
  <c r="K959" i="1"/>
  <c r="K958" i="1"/>
  <c r="K957" i="1"/>
  <c r="K956" i="1"/>
  <c r="K955" i="1"/>
  <c r="K954" i="1"/>
  <c r="K953" i="1"/>
  <c r="K952" i="1"/>
  <c r="K951" i="1"/>
  <c r="L955" i="1" s="1"/>
  <c r="K35" i="22" s="1"/>
  <c r="K35" i="12" s="1"/>
  <c r="K950" i="1"/>
  <c r="K949" i="1"/>
  <c r="K948" i="1"/>
  <c r="K947" i="1"/>
  <c r="K946" i="1"/>
  <c r="K945" i="1"/>
  <c r="K944" i="1"/>
  <c r="K943" i="1"/>
  <c r="K942" i="1"/>
  <c r="K941" i="1"/>
  <c r="K940" i="1"/>
  <c r="K939" i="1"/>
  <c r="K938" i="1"/>
  <c r="K937" i="1"/>
  <c r="K936" i="1"/>
  <c r="K935" i="1"/>
  <c r="K934" i="1"/>
  <c r="K933" i="1"/>
  <c r="K932" i="1"/>
  <c r="K931" i="1"/>
  <c r="K930" i="1"/>
  <c r="K929" i="1"/>
  <c r="K928" i="1"/>
  <c r="K927" i="1"/>
  <c r="L929" i="1" s="1"/>
  <c r="L34" i="22" s="1"/>
  <c r="L34" i="12" s="1"/>
  <c r="K926" i="1"/>
  <c r="K925" i="1"/>
  <c r="K924" i="1"/>
  <c r="K923" i="1"/>
  <c r="K922" i="1"/>
  <c r="K921" i="1"/>
  <c r="K920" i="1"/>
  <c r="K919" i="1"/>
  <c r="L923" i="1" s="1"/>
  <c r="K34" i="22" s="1"/>
  <c r="K34" i="12" s="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M885" i="1" s="1"/>
  <c r="K870" i="1"/>
  <c r="K869" i="1"/>
  <c r="K868" i="1"/>
  <c r="K867" i="1"/>
  <c r="L870" i="1" s="1"/>
  <c r="I33" i="22" s="1"/>
  <c r="I33" i="12" s="1"/>
  <c r="K866" i="1"/>
  <c r="K865" i="1"/>
  <c r="K864" i="1"/>
  <c r="K863" i="1"/>
  <c r="K862" i="1"/>
  <c r="K861" i="1"/>
  <c r="K860" i="1"/>
  <c r="M865" i="1"/>
  <c r="K859" i="1"/>
  <c r="K858" i="1"/>
  <c r="K857" i="1"/>
  <c r="K856" i="1"/>
  <c r="M859" i="1" s="1"/>
  <c r="K855" i="1"/>
  <c r="K854" i="1"/>
  <c r="K853" i="1"/>
  <c r="K852" i="1"/>
  <c r="K851" i="1"/>
  <c r="K850" i="1"/>
  <c r="K849" i="1"/>
  <c r="K848" i="1"/>
  <c r="K847" i="1"/>
  <c r="K846" i="1"/>
  <c r="K845" i="1"/>
  <c r="K844" i="1"/>
  <c r="K843" i="1"/>
  <c r="K842" i="1"/>
  <c r="K841" i="1"/>
  <c r="K840" i="1"/>
  <c r="L853" i="1" s="1"/>
  <c r="J32" i="22" s="1"/>
  <c r="J32" i="12" s="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M806" i="1"/>
  <c r="K801" i="1"/>
  <c r="K800" i="1"/>
  <c r="K799" i="1"/>
  <c r="K798" i="1"/>
  <c r="K797" i="1"/>
  <c r="K796" i="1"/>
  <c r="K795" i="1"/>
  <c r="K794" i="1"/>
  <c r="K793" i="1"/>
  <c r="K792" i="1"/>
  <c r="K791" i="1"/>
  <c r="K790" i="1"/>
  <c r="M795" i="1" s="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M763" i="1" s="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M737" i="1" s="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L667" i="1" s="1"/>
  <c r="K26" i="22" s="1"/>
  <c r="K26" i="12" s="1"/>
  <c r="K664" i="1"/>
  <c r="K663" i="1"/>
  <c r="K662" i="1"/>
  <c r="K661" i="1"/>
  <c r="K660" i="1"/>
  <c r="K659" i="1"/>
  <c r="K658" i="1"/>
  <c r="K657" i="1"/>
  <c r="K656" i="1"/>
  <c r="K655" i="1"/>
  <c r="K654" i="1"/>
  <c r="K653" i="1"/>
  <c r="K652" i="1"/>
  <c r="K651" i="1"/>
  <c r="K650" i="1"/>
  <c r="K649" i="1"/>
  <c r="M661" i="1" s="1"/>
  <c r="K648" i="1"/>
  <c r="K647" i="1"/>
  <c r="K646" i="1"/>
  <c r="K645" i="1"/>
  <c r="L646" i="1" s="1"/>
  <c r="K644" i="1"/>
  <c r="K643" i="1"/>
  <c r="K642" i="1"/>
  <c r="K641" i="1"/>
  <c r="K640" i="1"/>
  <c r="K639" i="1"/>
  <c r="K638" i="1"/>
  <c r="K637" i="1"/>
  <c r="K636" i="1"/>
  <c r="K635" i="1"/>
  <c r="K634" i="1"/>
  <c r="K633" i="1"/>
  <c r="L635" i="1" s="1"/>
  <c r="K25" i="22" s="1"/>
  <c r="K25" i="12" s="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M582" i="1" s="1"/>
  <c r="K577" i="1"/>
  <c r="K576" i="1"/>
  <c r="K575" i="1"/>
  <c r="K574" i="1"/>
  <c r="K573" i="1"/>
  <c r="K572" i="1"/>
  <c r="K571" i="1"/>
  <c r="K570" i="1"/>
  <c r="K569" i="1"/>
  <c r="K568" i="1"/>
  <c r="K567" i="1"/>
  <c r="L571" i="1" s="1"/>
  <c r="K23" i="22" s="1"/>
  <c r="K23" i="12" s="1"/>
  <c r="K566" i="1"/>
  <c r="K565" i="1"/>
  <c r="K564" i="1"/>
  <c r="K563" i="1"/>
  <c r="K562" i="1"/>
  <c r="K561" i="1"/>
  <c r="K560" i="1"/>
  <c r="K559" i="1"/>
  <c r="K558" i="1"/>
  <c r="K557" i="1"/>
  <c r="K556" i="1"/>
  <c r="K555" i="1"/>
  <c r="K554" i="1"/>
  <c r="K553" i="1"/>
  <c r="K552" i="1"/>
  <c r="K551" i="1"/>
  <c r="M565" i="1" s="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L518" i="1" s="1"/>
  <c r="I22" i="22" s="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L481" i="1" s="1"/>
  <c r="L20" i="22" s="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M449" i="1" s="1"/>
  <c r="K443" i="1"/>
  <c r="K442" i="1"/>
  <c r="K441" i="1"/>
  <c r="K440" i="1"/>
  <c r="L443" i="1" s="1"/>
  <c r="K19" i="22" s="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L390" i="1" s="1"/>
  <c r="I18" i="22" s="1"/>
  <c r="K387" i="1"/>
  <c r="K386" i="1"/>
  <c r="K385" i="1"/>
  <c r="K384" i="1"/>
  <c r="K383" i="1"/>
  <c r="K382" i="1"/>
  <c r="K381" i="1"/>
  <c r="K380" i="1"/>
  <c r="M385" i="1" s="1"/>
  <c r="K379" i="1"/>
  <c r="K378" i="1"/>
  <c r="K377" i="1"/>
  <c r="K376" i="1"/>
  <c r="L379" i="1" s="1"/>
  <c r="K17" i="22" s="1"/>
  <c r="K17" i="12" s="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M321" i="1" s="1"/>
  <c r="K315" i="1"/>
  <c r="K314" i="1"/>
  <c r="K313" i="1"/>
  <c r="K312" i="1"/>
  <c r="K311" i="1"/>
  <c r="K310" i="1"/>
  <c r="K309" i="1"/>
  <c r="K308" i="1"/>
  <c r="K307" i="1"/>
  <c r="K306" i="1"/>
  <c r="K305" i="1"/>
  <c r="K304" i="1"/>
  <c r="K303" i="1"/>
  <c r="K302" i="1"/>
  <c r="K301" i="1"/>
  <c r="K300" i="1"/>
  <c r="K299" i="1"/>
  <c r="K298" i="1"/>
  <c r="K297" i="1"/>
  <c r="K296" i="1"/>
  <c r="K295" i="1"/>
  <c r="K294" i="1"/>
  <c r="K293" i="1"/>
  <c r="K292" i="1"/>
  <c r="L294" i="1" s="1"/>
  <c r="I15" i="22" s="1"/>
  <c r="I15" i="12" s="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M257" i="1" s="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L155" i="1" s="1"/>
  <c r="K10" i="22" s="1"/>
  <c r="K10" i="12" s="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M129" i="1" s="1"/>
  <c r="K123" i="1"/>
  <c r="K122" i="1"/>
  <c r="K121" i="1"/>
  <c r="K120" i="1"/>
  <c r="K119" i="1"/>
  <c r="K118" i="1"/>
  <c r="K117" i="1"/>
  <c r="K116" i="1"/>
  <c r="K115" i="1"/>
  <c r="K114" i="1"/>
  <c r="K113" i="1"/>
  <c r="K112" i="1"/>
  <c r="K111" i="1"/>
  <c r="K110" i="1"/>
  <c r="K109" i="1"/>
  <c r="K108" i="1"/>
  <c r="K107" i="1"/>
  <c r="K106" i="1"/>
  <c r="K105" i="1"/>
  <c r="K104" i="1"/>
  <c r="K103" i="1"/>
  <c r="K102" i="1"/>
  <c r="K101" i="1"/>
  <c r="K100" i="1"/>
  <c r="L102" i="1" s="1"/>
  <c r="I9" i="22" s="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L85" i="1" s="1"/>
  <c r="J8" i="22" s="1"/>
  <c r="J8" i="12" s="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7" i="1"/>
  <c r="K16" i="1"/>
  <c r="K15" i="1"/>
  <c r="K14" i="1"/>
  <c r="K13" i="1"/>
  <c r="K12" i="1"/>
  <c r="K11" i="1"/>
  <c r="K10" i="1"/>
  <c r="K9" i="1"/>
  <c r="K8" i="1"/>
  <c r="K7" i="1"/>
  <c r="K5" i="1"/>
  <c r="K4" i="1"/>
  <c r="K3" i="1"/>
  <c r="K2" i="1"/>
  <c r="K18" i="1"/>
  <c r="K19" i="1"/>
  <c r="A1571" i="1"/>
  <c r="B1571" i="1"/>
  <c r="C1571" i="1"/>
  <c r="D1571" i="1"/>
  <c r="E1571" i="1"/>
  <c r="F1571" i="1"/>
  <c r="G1571" i="1"/>
  <c r="A1572" i="1"/>
  <c r="B1572" i="1"/>
  <c r="C1572" i="1"/>
  <c r="D1572" i="1"/>
  <c r="E1572" i="1"/>
  <c r="F1572" i="1"/>
  <c r="G1572" i="1"/>
  <c r="A1573" i="1"/>
  <c r="B1573" i="1"/>
  <c r="C1573" i="1"/>
  <c r="D1573" i="1"/>
  <c r="E1573" i="1"/>
  <c r="F1573" i="1"/>
  <c r="G1573" i="1"/>
  <c r="A1574" i="1"/>
  <c r="B1574" i="1"/>
  <c r="C1574" i="1"/>
  <c r="D1574" i="1"/>
  <c r="E1574" i="1"/>
  <c r="F1574" i="1"/>
  <c r="G1574" i="1"/>
  <c r="A1575" i="1"/>
  <c r="B1575" i="1"/>
  <c r="C1575" i="1"/>
  <c r="D1575" i="1"/>
  <c r="E1575" i="1"/>
  <c r="F1575" i="1"/>
  <c r="G1575" i="1"/>
  <c r="A1576" i="1"/>
  <c r="B1576" i="1"/>
  <c r="C1576" i="1"/>
  <c r="D1576" i="1"/>
  <c r="E1576" i="1"/>
  <c r="F1576" i="1"/>
  <c r="G1576" i="1"/>
  <c r="A1577" i="1"/>
  <c r="B1577" i="1"/>
  <c r="C1577" i="1"/>
  <c r="D1577" i="1"/>
  <c r="E1577" i="1"/>
  <c r="F1577" i="1"/>
  <c r="G1577" i="1"/>
  <c r="A1578" i="1"/>
  <c r="B1578" i="1"/>
  <c r="C1578" i="1"/>
  <c r="D1578" i="1"/>
  <c r="E1578" i="1"/>
  <c r="F1578" i="1"/>
  <c r="G1578" i="1"/>
  <c r="A1579" i="1"/>
  <c r="B1579" i="1"/>
  <c r="C1579" i="1"/>
  <c r="D1579" i="1"/>
  <c r="E1579" i="1"/>
  <c r="F1579" i="1"/>
  <c r="G1579" i="1"/>
  <c r="A1580" i="1"/>
  <c r="B1580" i="1"/>
  <c r="C1580" i="1"/>
  <c r="D1580" i="1"/>
  <c r="E1580" i="1"/>
  <c r="F1580" i="1"/>
  <c r="G1580" i="1"/>
  <c r="A1581" i="1"/>
  <c r="B1581" i="1"/>
  <c r="C1581" i="1"/>
  <c r="D1581" i="1"/>
  <c r="E1581" i="1"/>
  <c r="F1581" i="1"/>
  <c r="G1581" i="1"/>
  <c r="A1582" i="1"/>
  <c r="B1582" i="1"/>
  <c r="C1582" i="1"/>
  <c r="D1582" i="1"/>
  <c r="E1582" i="1"/>
  <c r="F1582" i="1"/>
  <c r="G1582" i="1"/>
  <c r="A1583" i="1"/>
  <c r="B1583" i="1"/>
  <c r="C1583" i="1"/>
  <c r="D1583" i="1"/>
  <c r="E1583" i="1"/>
  <c r="F1583" i="1"/>
  <c r="G1583" i="1"/>
  <c r="A1584" i="1"/>
  <c r="B1584" i="1"/>
  <c r="C1584" i="1"/>
  <c r="D1584" i="1"/>
  <c r="E1584" i="1"/>
  <c r="F1584" i="1"/>
  <c r="G1584" i="1"/>
  <c r="A1585" i="1"/>
  <c r="B1585" i="1"/>
  <c r="C1585" i="1"/>
  <c r="D1585" i="1"/>
  <c r="E1585" i="1"/>
  <c r="F1585" i="1"/>
  <c r="G1585" i="1"/>
  <c r="A1586" i="1"/>
  <c r="B1586" i="1"/>
  <c r="C1586" i="1"/>
  <c r="D1586" i="1"/>
  <c r="E1586" i="1"/>
  <c r="F1586" i="1"/>
  <c r="G1586" i="1"/>
  <c r="A1587" i="1"/>
  <c r="B1587" i="1"/>
  <c r="C1587" i="1"/>
  <c r="D1587" i="1"/>
  <c r="E1587" i="1"/>
  <c r="F1587" i="1"/>
  <c r="G1587" i="1"/>
  <c r="A1588" i="1"/>
  <c r="B1588" i="1"/>
  <c r="C1588" i="1"/>
  <c r="D1588" i="1"/>
  <c r="E1588" i="1"/>
  <c r="F1588" i="1"/>
  <c r="G1588" i="1"/>
  <c r="A1589" i="1"/>
  <c r="B1589" i="1"/>
  <c r="C1589" i="1"/>
  <c r="D1589" i="1"/>
  <c r="E1589" i="1"/>
  <c r="F1589" i="1"/>
  <c r="G1589" i="1"/>
  <c r="A1590" i="1"/>
  <c r="B1590" i="1"/>
  <c r="C1590" i="1"/>
  <c r="D1590" i="1"/>
  <c r="E1590" i="1"/>
  <c r="F1590" i="1"/>
  <c r="G1590" i="1"/>
  <c r="A1591" i="1"/>
  <c r="B1591" i="1"/>
  <c r="C1591" i="1"/>
  <c r="D1591" i="1"/>
  <c r="E1591" i="1"/>
  <c r="F1591" i="1"/>
  <c r="G1591" i="1"/>
  <c r="A1592" i="1"/>
  <c r="B1592" i="1"/>
  <c r="C1592" i="1"/>
  <c r="D1592" i="1"/>
  <c r="E1592" i="1"/>
  <c r="F1592" i="1"/>
  <c r="G1592" i="1"/>
  <c r="A1593" i="1"/>
  <c r="B1593" i="1"/>
  <c r="C1593" i="1"/>
  <c r="D1593" i="1"/>
  <c r="E1593" i="1"/>
  <c r="F1593" i="1"/>
  <c r="G1593" i="1"/>
  <c r="A1594" i="1"/>
  <c r="B1594" i="1"/>
  <c r="C1594" i="1"/>
  <c r="D1594" i="1"/>
  <c r="E1594" i="1"/>
  <c r="F1594" i="1"/>
  <c r="G1594" i="1"/>
  <c r="A1595" i="1"/>
  <c r="B1595" i="1"/>
  <c r="C1595" i="1"/>
  <c r="D1595" i="1"/>
  <c r="E1595" i="1"/>
  <c r="F1595" i="1"/>
  <c r="G1595" i="1"/>
  <c r="A1596" i="1"/>
  <c r="B1596" i="1"/>
  <c r="C1596" i="1"/>
  <c r="D1596" i="1"/>
  <c r="E1596" i="1"/>
  <c r="F1596" i="1"/>
  <c r="G1596" i="1"/>
  <c r="A1597" i="1"/>
  <c r="B1597" i="1"/>
  <c r="C1597" i="1"/>
  <c r="D1597" i="1"/>
  <c r="E1597" i="1"/>
  <c r="F1597" i="1"/>
  <c r="G1597" i="1"/>
  <c r="A1598" i="1"/>
  <c r="B1598" i="1"/>
  <c r="C1598" i="1"/>
  <c r="D1598" i="1"/>
  <c r="E1598" i="1"/>
  <c r="F1598" i="1"/>
  <c r="G1598" i="1"/>
  <c r="A1599" i="1"/>
  <c r="B1599" i="1"/>
  <c r="C1599" i="1"/>
  <c r="D1599" i="1"/>
  <c r="E1599" i="1"/>
  <c r="F1599" i="1"/>
  <c r="G1599" i="1"/>
  <c r="A1600" i="1"/>
  <c r="B1600" i="1"/>
  <c r="C1600" i="1"/>
  <c r="D1600" i="1"/>
  <c r="E1600" i="1"/>
  <c r="F1600" i="1"/>
  <c r="G1600" i="1"/>
  <c r="A1601" i="1"/>
  <c r="B1601" i="1"/>
  <c r="C1601" i="1"/>
  <c r="D1601" i="1"/>
  <c r="E1601" i="1"/>
  <c r="F1601" i="1"/>
  <c r="G1601" i="1"/>
  <c r="C1570" i="1"/>
  <c r="D1570" i="1"/>
  <c r="E1570" i="1"/>
  <c r="F1570" i="1"/>
  <c r="G1570" i="1"/>
  <c r="B1570" i="1"/>
  <c r="A1570" i="1"/>
  <c r="A1539" i="1"/>
  <c r="B1539" i="1"/>
  <c r="C1539" i="1"/>
  <c r="D1539" i="1"/>
  <c r="E1539" i="1"/>
  <c r="F1539" i="1"/>
  <c r="G1539" i="1"/>
  <c r="A1540" i="1"/>
  <c r="B1540" i="1"/>
  <c r="C1540" i="1"/>
  <c r="D1540" i="1"/>
  <c r="E1540" i="1"/>
  <c r="F1540" i="1"/>
  <c r="G1540" i="1"/>
  <c r="A1541" i="1"/>
  <c r="B1541" i="1"/>
  <c r="C1541" i="1"/>
  <c r="D1541" i="1"/>
  <c r="E1541" i="1"/>
  <c r="F1541" i="1"/>
  <c r="G1541" i="1"/>
  <c r="A1542" i="1"/>
  <c r="B1542" i="1"/>
  <c r="C1542" i="1"/>
  <c r="D1542" i="1"/>
  <c r="E1542" i="1"/>
  <c r="F1542" i="1"/>
  <c r="G1542" i="1"/>
  <c r="A1543" i="1"/>
  <c r="B1543" i="1"/>
  <c r="C1543" i="1"/>
  <c r="D1543" i="1"/>
  <c r="E1543" i="1"/>
  <c r="F1543" i="1"/>
  <c r="G1543" i="1"/>
  <c r="A1544" i="1"/>
  <c r="B1544" i="1"/>
  <c r="C1544" i="1"/>
  <c r="D1544" i="1"/>
  <c r="E1544" i="1"/>
  <c r="F1544" i="1"/>
  <c r="G1544" i="1"/>
  <c r="A1545" i="1"/>
  <c r="B1545" i="1"/>
  <c r="C1545" i="1"/>
  <c r="D1545" i="1"/>
  <c r="E1545" i="1"/>
  <c r="F1545" i="1"/>
  <c r="G1545" i="1"/>
  <c r="A1546" i="1"/>
  <c r="B1546" i="1"/>
  <c r="C1546" i="1"/>
  <c r="D1546" i="1"/>
  <c r="E1546" i="1"/>
  <c r="F1546" i="1"/>
  <c r="G1546" i="1"/>
  <c r="A1547" i="1"/>
  <c r="B1547" i="1"/>
  <c r="C1547" i="1"/>
  <c r="D1547" i="1"/>
  <c r="E1547" i="1"/>
  <c r="F1547" i="1"/>
  <c r="G1547" i="1"/>
  <c r="A1548" i="1"/>
  <c r="B1548" i="1"/>
  <c r="C1548" i="1"/>
  <c r="D1548" i="1"/>
  <c r="E1548" i="1"/>
  <c r="F1548" i="1"/>
  <c r="G1548" i="1"/>
  <c r="A1549" i="1"/>
  <c r="B1549" i="1"/>
  <c r="C1549" i="1"/>
  <c r="D1549" i="1"/>
  <c r="E1549" i="1"/>
  <c r="F1549" i="1"/>
  <c r="G1549" i="1"/>
  <c r="A1550" i="1"/>
  <c r="B1550" i="1"/>
  <c r="C1550" i="1"/>
  <c r="D1550" i="1"/>
  <c r="E1550" i="1"/>
  <c r="F1550" i="1"/>
  <c r="G1550" i="1"/>
  <c r="A1551" i="1"/>
  <c r="B1551" i="1"/>
  <c r="C1551" i="1"/>
  <c r="D1551" i="1"/>
  <c r="E1551" i="1"/>
  <c r="F1551" i="1"/>
  <c r="G1551" i="1"/>
  <c r="A1552" i="1"/>
  <c r="B1552" i="1"/>
  <c r="C1552" i="1"/>
  <c r="D1552" i="1"/>
  <c r="E1552" i="1"/>
  <c r="F1552" i="1"/>
  <c r="G1552" i="1"/>
  <c r="A1553" i="1"/>
  <c r="B1553" i="1"/>
  <c r="C1553" i="1"/>
  <c r="D1553" i="1"/>
  <c r="E1553" i="1"/>
  <c r="F1553" i="1"/>
  <c r="G1553" i="1"/>
  <c r="A1554" i="1"/>
  <c r="B1554" i="1"/>
  <c r="C1554" i="1"/>
  <c r="D1554" i="1"/>
  <c r="E1554" i="1"/>
  <c r="F1554" i="1"/>
  <c r="G1554" i="1"/>
  <c r="A1555" i="1"/>
  <c r="B1555" i="1"/>
  <c r="C1555" i="1"/>
  <c r="D1555" i="1"/>
  <c r="E1555" i="1"/>
  <c r="F1555" i="1"/>
  <c r="G1555" i="1"/>
  <c r="A1556" i="1"/>
  <c r="B1556" i="1"/>
  <c r="C1556" i="1"/>
  <c r="D1556" i="1"/>
  <c r="E1556" i="1"/>
  <c r="F1556" i="1"/>
  <c r="G1556" i="1"/>
  <c r="A1557" i="1"/>
  <c r="B1557" i="1"/>
  <c r="C1557" i="1"/>
  <c r="D1557" i="1"/>
  <c r="E1557" i="1"/>
  <c r="F1557" i="1"/>
  <c r="G1557" i="1"/>
  <c r="A1558" i="1"/>
  <c r="B1558" i="1"/>
  <c r="C1558" i="1"/>
  <c r="D1558" i="1"/>
  <c r="E1558" i="1"/>
  <c r="F1558" i="1"/>
  <c r="G1558" i="1"/>
  <c r="A1559" i="1"/>
  <c r="B1559" i="1"/>
  <c r="C1559" i="1"/>
  <c r="D1559" i="1"/>
  <c r="E1559" i="1"/>
  <c r="F1559" i="1"/>
  <c r="G1559" i="1"/>
  <c r="A1560" i="1"/>
  <c r="B1560" i="1"/>
  <c r="C1560" i="1"/>
  <c r="D1560" i="1"/>
  <c r="E1560" i="1"/>
  <c r="F1560" i="1"/>
  <c r="G1560" i="1"/>
  <c r="A1561" i="1"/>
  <c r="B1561" i="1"/>
  <c r="C1561" i="1"/>
  <c r="D1561" i="1"/>
  <c r="E1561" i="1"/>
  <c r="F1561" i="1"/>
  <c r="G1561" i="1"/>
  <c r="A1562" i="1"/>
  <c r="B1562" i="1"/>
  <c r="C1562" i="1"/>
  <c r="D1562" i="1"/>
  <c r="E1562" i="1"/>
  <c r="F1562" i="1"/>
  <c r="G1562" i="1"/>
  <c r="A1563" i="1"/>
  <c r="B1563" i="1"/>
  <c r="C1563" i="1"/>
  <c r="D1563" i="1"/>
  <c r="E1563" i="1"/>
  <c r="F1563" i="1"/>
  <c r="G1563" i="1"/>
  <c r="A1564" i="1"/>
  <c r="B1564" i="1"/>
  <c r="C1564" i="1"/>
  <c r="D1564" i="1"/>
  <c r="E1564" i="1"/>
  <c r="F1564" i="1"/>
  <c r="G1564" i="1"/>
  <c r="A1565" i="1"/>
  <c r="B1565" i="1"/>
  <c r="C1565" i="1"/>
  <c r="D1565" i="1"/>
  <c r="E1565" i="1"/>
  <c r="F1565" i="1"/>
  <c r="G1565" i="1"/>
  <c r="A1566" i="1"/>
  <c r="B1566" i="1"/>
  <c r="C1566" i="1"/>
  <c r="D1566" i="1"/>
  <c r="E1566" i="1"/>
  <c r="F1566" i="1"/>
  <c r="G1566" i="1"/>
  <c r="A1567" i="1"/>
  <c r="B1567" i="1"/>
  <c r="C1567" i="1"/>
  <c r="D1567" i="1"/>
  <c r="E1567" i="1"/>
  <c r="F1567" i="1"/>
  <c r="G1567" i="1"/>
  <c r="A1568" i="1"/>
  <c r="B1568" i="1"/>
  <c r="C1568" i="1"/>
  <c r="D1568" i="1"/>
  <c r="E1568" i="1"/>
  <c r="F1568" i="1"/>
  <c r="G1568" i="1"/>
  <c r="A1569" i="1"/>
  <c r="B1569" i="1"/>
  <c r="C1569" i="1"/>
  <c r="D1569" i="1"/>
  <c r="E1569" i="1"/>
  <c r="F1569" i="1"/>
  <c r="G1569" i="1"/>
  <c r="C1538" i="1"/>
  <c r="D1538" i="1"/>
  <c r="E1538" i="1"/>
  <c r="F1538" i="1"/>
  <c r="G1538" i="1"/>
  <c r="B1538" i="1"/>
  <c r="A1538" i="1"/>
  <c r="A1507" i="1"/>
  <c r="B1507" i="1"/>
  <c r="C1507" i="1"/>
  <c r="D1507" i="1"/>
  <c r="E1507" i="1"/>
  <c r="F1507" i="1"/>
  <c r="G1507" i="1"/>
  <c r="A1508" i="1"/>
  <c r="B1508" i="1"/>
  <c r="C1508" i="1"/>
  <c r="D1508" i="1"/>
  <c r="E1508" i="1"/>
  <c r="F1508" i="1"/>
  <c r="G1508" i="1"/>
  <c r="A1509" i="1"/>
  <c r="B1509" i="1"/>
  <c r="C1509" i="1"/>
  <c r="D1509" i="1"/>
  <c r="E1509" i="1"/>
  <c r="F1509" i="1"/>
  <c r="G1509" i="1"/>
  <c r="A1510" i="1"/>
  <c r="B1510" i="1"/>
  <c r="C1510" i="1"/>
  <c r="D1510" i="1"/>
  <c r="E1510" i="1"/>
  <c r="F1510" i="1"/>
  <c r="G1510" i="1"/>
  <c r="A1511" i="1"/>
  <c r="B1511" i="1"/>
  <c r="C1511" i="1"/>
  <c r="D1511" i="1"/>
  <c r="E1511" i="1"/>
  <c r="F1511" i="1"/>
  <c r="G1511" i="1"/>
  <c r="A1512" i="1"/>
  <c r="B1512" i="1"/>
  <c r="C1512" i="1"/>
  <c r="D1512" i="1"/>
  <c r="E1512" i="1"/>
  <c r="F1512" i="1"/>
  <c r="G1512" i="1"/>
  <c r="A1513" i="1"/>
  <c r="B1513" i="1"/>
  <c r="C1513" i="1"/>
  <c r="D1513" i="1"/>
  <c r="E1513" i="1"/>
  <c r="F1513" i="1"/>
  <c r="G1513" i="1"/>
  <c r="A1514" i="1"/>
  <c r="B1514" i="1"/>
  <c r="C1514" i="1"/>
  <c r="D1514" i="1"/>
  <c r="E1514" i="1"/>
  <c r="F1514" i="1"/>
  <c r="G1514" i="1"/>
  <c r="A1515" i="1"/>
  <c r="B1515" i="1"/>
  <c r="C1515" i="1"/>
  <c r="D1515" i="1"/>
  <c r="E1515" i="1"/>
  <c r="F1515" i="1"/>
  <c r="G1515" i="1"/>
  <c r="A1516" i="1"/>
  <c r="B1516" i="1"/>
  <c r="C1516" i="1"/>
  <c r="D1516" i="1"/>
  <c r="E1516" i="1"/>
  <c r="F1516" i="1"/>
  <c r="G1516" i="1"/>
  <c r="A1517" i="1"/>
  <c r="B1517" i="1"/>
  <c r="C1517" i="1"/>
  <c r="D1517" i="1"/>
  <c r="E1517" i="1"/>
  <c r="F1517" i="1"/>
  <c r="G1517" i="1"/>
  <c r="A1518" i="1"/>
  <c r="B1518" i="1"/>
  <c r="C1518" i="1"/>
  <c r="D1518" i="1"/>
  <c r="E1518" i="1"/>
  <c r="F1518" i="1"/>
  <c r="G1518" i="1"/>
  <c r="A1519" i="1"/>
  <c r="B1519" i="1"/>
  <c r="C1519" i="1"/>
  <c r="D1519" i="1"/>
  <c r="E1519" i="1"/>
  <c r="F1519" i="1"/>
  <c r="G1519" i="1"/>
  <c r="A1520" i="1"/>
  <c r="B1520" i="1"/>
  <c r="C1520" i="1"/>
  <c r="D1520" i="1"/>
  <c r="E1520" i="1"/>
  <c r="F1520" i="1"/>
  <c r="G1520" i="1"/>
  <c r="A1521" i="1"/>
  <c r="B1521" i="1"/>
  <c r="C1521" i="1"/>
  <c r="D1521" i="1"/>
  <c r="E1521" i="1"/>
  <c r="F1521" i="1"/>
  <c r="G1521" i="1"/>
  <c r="A1522" i="1"/>
  <c r="B1522" i="1"/>
  <c r="C1522" i="1"/>
  <c r="D1522" i="1"/>
  <c r="E1522" i="1"/>
  <c r="F1522" i="1"/>
  <c r="G1522" i="1"/>
  <c r="A1523" i="1"/>
  <c r="B1523" i="1"/>
  <c r="C1523" i="1"/>
  <c r="D1523" i="1"/>
  <c r="E1523" i="1"/>
  <c r="F1523" i="1"/>
  <c r="G1523" i="1"/>
  <c r="A1524" i="1"/>
  <c r="B1524" i="1"/>
  <c r="C1524" i="1"/>
  <c r="D1524" i="1"/>
  <c r="E1524" i="1"/>
  <c r="F1524" i="1"/>
  <c r="G1524" i="1"/>
  <c r="A1525" i="1"/>
  <c r="B1525" i="1"/>
  <c r="C1525" i="1"/>
  <c r="D1525" i="1"/>
  <c r="E1525" i="1"/>
  <c r="F1525" i="1"/>
  <c r="G1525" i="1"/>
  <c r="A1526" i="1"/>
  <c r="B1526" i="1"/>
  <c r="C1526" i="1"/>
  <c r="D1526" i="1"/>
  <c r="E1526" i="1"/>
  <c r="F1526" i="1"/>
  <c r="G1526" i="1"/>
  <c r="A1527" i="1"/>
  <c r="B1527" i="1"/>
  <c r="C1527" i="1"/>
  <c r="D1527" i="1"/>
  <c r="E1527" i="1"/>
  <c r="F1527" i="1"/>
  <c r="G1527" i="1"/>
  <c r="A1528" i="1"/>
  <c r="B1528" i="1"/>
  <c r="C1528" i="1"/>
  <c r="D1528" i="1"/>
  <c r="E1528" i="1"/>
  <c r="F1528" i="1"/>
  <c r="G1528" i="1"/>
  <c r="A1529" i="1"/>
  <c r="B1529" i="1"/>
  <c r="C1529" i="1"/>
  <c r="D1529" i="1"/>
  <c r="E1529" i="1"/>
  <c r="F1529" i="1"/>
  <c r="G1529" i="1"/>
  <c r="A1530" i="1"/>
  <c r="B1530" i="1"/>
  <c r="C1530" i="1"/>
  <c r="D1530" i="1"/>
  <c r="E1530" i="1"/>
  <c r="F1530" i="1"/>
  <c r="G1530" i="1"/>
  <c r="A1531" i="1"/>
  <c r="B1531" i="1"/>
  <c r="C1531" i="1"/>
  <c r="D1531" i="1"/>
  <c r="E1531" i="1"/>
  <c r="F1531" i="1"/>
  <c r="G1531" i="1"/>
  <c r="A1532" i="1"/>
  <c r="B1532" i="1"/>
  <c r="C1532" i="1"/>
  <c r="D1532" i="1"/>
  <c r="E1532" i="1"/>
  <c r="F1532" i="1"/>
  <c r="G1532" i="1"/>
  <c r="A1533" i="1"/>
  <c r="B1533" i="1"/>
  <c r="C1533" i="1"/>
  <c r="D1533" i="1"/>
  <c r="E1533" i="1"/>
  <c r="F1533" i="1"/>
  <c r="G1533" i="1"/>
  <c r="A1534" i="1"/>
  <c r="B1534" i="1"/>
  <c r="C1534" i="1"/>
  <c r="D1534" i="1"/>
  <c r="E1534" i="1"/>
  <c r="F1534" i="1"/>
  <c r="G1534" i="1"/>
  <c r="A1535" i="1"/>
  <c r="B1535" i="1"/>
  <c r="C1535" i="1"/>
  <c r="D1535" i="1"/>
  <c r="E1535" i="1"/>
  <c r="F1535" i="1"/>
  <c r="G1535" i="1"/>
  <c r="A1536" i="1"/>
  <c r="B1536" i="1"/>
  <c r="C1536" i="1"/>
  <c r="D1536" i="1"/>
  <c r="E1536" i="1"/>
  <c r="F1536" i="1"/>
  <c r="G1536" i="1"/>
  <c r="A1537" i="1"/>
  <c r="B1537" i="1"/>
  <c r="C1537" i="1"/>
  <c r="D1537" i="1"/>
  <c r="E1537" i="1"/>
  <c r="F1537" i="1"/>
  <c r="G1537" i="1"/>
  <c r="C1506" i="1"/>
  <c r="D1506" i="1"/>
  <c r="E1506" i="1"/>
  <c r="F1506" i="1"/>
  <c r="G1506" i="1"/>
  <c r="B1506" i="1"/>
  <c r="A1506" i="1"/>
  <c r="A1475" i="1"/>
  <c r="B1475" i="1"/>
  <c r="C1475" i="1"/>
  <c r="D1475" i="1"/>
  <c r="E1475" i="1"/>
  <c r="F1475" i="1"/>
  <c r="G1475" i="1"/>
  <c r="A1476" i="1"/>
  <c r="B1476" i="1"/>
  <c r="C1476" i="1"/>
  <c r="D1476" i="1"/>
  <c r="E1476" i="1"/>
  <c r="F1476" i="1"/>
  <c r="G1476" i="1"/>
  <c r="A1477" i="1"/>
  <c r="B1477" i="1"/>
  <c r="C1477" i="1"/>
  <c r="D1477" i="1"/>
  <c r="E1477" i="1"/>
  <c r="F1477" i="1"/>
  <c r="G1477" i="1"/>
  <c r="A1478" i="1"/>
  <c r="B1478" i="1"/>
  <c r="C1478" i="1"/>
  <c r="D1478" i="1"/>
  <c r="E1478" i="1"/>
  <c r="F1478" i="1"/>
  <c r="G1478" i="1"/>
  <c r="A1479" i="1"/>
  <c r="B1479" i="1"/>
  <c r="C1479" i="1"/>
  <c r="D1479" i="1"/>
  <c r="E1479" i="1"/>
  <c r="F1479" i="1"/>
  <c r="G1479" i="1"/>
  <c r="A1480" i="1"/>
  <c r="B1480" i="1"/>
  <c r="C1480" i="1"/>
  <c r="D1480" i="1"/>
  <c r="E1480" i="1"/>
  <c r="F1480" i="1"/>
  <c r="G1480" i="1"/>
  <c r="A1481" i="1"/>
  <c r="B1481" i="1"/>
  <c r="C1481" i="1"/>
  <c r="D1481" i="1"/>
  <c r="E1481" i="1"/>
  <c r="F1481" i="1"/>
  <c r="G1481" i="1"/>
  <c r="A1482" i="1"/>
  <c r="B1482" i="1"/>
  <c r="C1482" i="1"/>
  <c r="D1482" i="1"/>
  <c r="E1482" i="1"/>
  <c r="F1482" i="1"/>
  <c r="G1482" i="1"/>
  <c r="A1483" i="1"/>
  <c r="B1483" i="1"/>
  <c r="C1483" i="1"/>
  <c r="D1483" i="1"/>
  <c r="E1483" i="1"/>
  <c r="F1483" i="1"/>
  <c r="G1483" i="1"/>
  <c r="A1484" i="1"/>
  <c r="B1484" i="1"/>
  <c r="C1484" i="1"/>
  <c r="D1484" i="1"/>
  <c r="E1484" i="1"/>
  <c r="F1484" i="1"/>
  <c r="G1484" i="1"/>
  <c r="A1485" i="1"/>
  <c r="B1485" i="1"/>
  <c r="C1485" i="1"/>
  <c r="D1485" i="1"/>
  <c r="E1485" i="1"/>
  <c r="F1485" i="1"/>
  <c r="G1485" i="1"/>
  <c r="A1486" i="1"/>
  <c r="B1486" i="1"/>
  <c r="C1486" i="1"/>
  <c r="D1486" i="1"/>
  <c r="E1486" i="1"/>
  <c r="F1486" i="1"/>
  <c r="G1486" i="1"/>
  <c r="A1487" i="1"/>
  <c r="B1487" i="1"/>
  <c r="C1487" i="1"/>
  <c r="D1487" i="1"/>
  <c r="E1487" i="1"/>
  <c r="F1487" i="1"/>
  <c r="G1487" i="1"/>
  <c r="A1488" i="1"/>
  <c r="B1488" i="1"/>
  <c r="C1488" i="1"/>
  <c r="D1488" i="1"/>
  <c r="E1488" i="1"/>
  <c r="F1488" i="1"/>
  <c r="G1488" i="1"/>
  <c r="A1489" i="1"/>
  <c r="B1489" i="1"/>
  <c r="C1489" i="1"/>
  <c r="D1489" i="1"/>
  <c r="E1489" i="1"/>
  <c r="F1489" i="1"/>
  <c r="G1489" i="1"/>
  <c r="A1490" i="1"/>
  <c r="B1490" i="1"/>
  <c r="C1490" i="1"/>
  <c r="D1490" i="1"/>
  <c r="E1490" i="1"/>
  <c r="F1490" i="1"/>
  <c r="G1490" i="1"/>
  <c r="A1491" i="1"/>
  <c r="B1491" i="1"/>
  <c r="C1491" i="1"/>
  <c r="D1491" i="1"/>
  <c r="E1491" i="1"/>
  <c r="F1491" i="1"/>
  <c r="G1491" i="1"/>
  <c r="A1492" i="1"/>
  <c r="B1492" i="1"/>
  <c r="C1492" i="1"/>
  <c r="D1492" i="1"/>
  <c r="E1492" i="1"/>
  <c r="F1492" i="1"/>
  <c r="G1492" i="1"/>
  <c r="A1493" i="1"/>
  <c r="B1493" i="1"/>
  <c r="C1493" i="1"/>
  <c r="D1493" i="1"/>
  <c r="E1493" i="1"/>
  <c r="F1493" i="1"/>
  <c r="G1493" i="1"/>
  <c r="A1494" i="1"/>
  <c r="B1494" i="1"/>
  <c r="C1494" i="1"/>
  <c r="D1494" i="1"/>
  <c r="E1494" i="1"/>
  <c r="F1494" i="1"/>
  <c r="G1494" i="1"/>
  <c r="A1495" i="1"/>
  <c r="B1495" i="1"/>
  <c r="C1495" i="1"/>
  <c r="D1495" i="1"/>
  <c r="E1495" i="1"/>
  <c r="F1495" i="1"/>
  <c r="G1495" i="1"/>
  <c r="A1496" i="1"/>
  <c r="B1496" i="1"/>
  <c r="C1496" i="1"/>
  <c r="D1496" i="1"/>
  <c r="E1496" i="1"/>
  <c r="F1496" i="1"/>
  <c r="G1496" i="1"/>
  <c r="A1497" i="1"/>
  <c r="B1497" i="1"/>
  <c r="C1497" i="1"/>
  <c r="D1497" i="1"/>
  <c r="E1497" i="1"/>
  <c r="F1497" i="1"/>
  <c r="G1497" i="1"/>
  <c r="A1498" i="1"/>
  <c r="B1498" i="1"/>
  <c r="C1498" i="1"/>
  <c r="D1498" i="1"/>
  <c r="E1498" i="1"/>
  <c r="F1498" i="1"/>
  <c r="G1498" i="1"/>
  <c r="A1499" i="1"/>
  <c r="B1499" i="1"/>
  <c r="C1499" i="1"/>
  <c r="D1499" i="1"/>
  <c r="E1499" i="1"/>
  <c r="F1499" i="1"/>
  <c r="G1499" i="1"/>
  <c r="A1500" i="1"/>
  <c r="B1500" i="1"/>
  <c r="C1500" i="1"/>
  <c r="D1500" i="1"/>
  <c r="E1500" i="1"/>
  <c r="F1500" i="1"/>
  <c r="G1500" i="1"/>
  <c r="A1501" i="1"/>
  <c r="B1501" i="1"/>
  <c r="C1501" i="1"/>
  <c r="D1501" i="1"/>
  <c r="E1501" i="1"/>
  <c r="F1501" i="1"/>
  <c r="G1501" i="1"/>
  <c r="A1502" i="1"/>
  <c r="B1502" i="1"/>
  <c r="C1502" i="1"/>
  <c r="D1502" i="1"/>
  <c r="E1502" i="1"/>
  <c r="F1502" i="1"/>
  <c r="G1502" i="1"/>
  <c r="A1503" i="1"/>
  <c r="B1503" i="1"/>
  <c r="C1503" i="1"/>
  <c r="D1503" i="1"/>
  <c r="E1503" i="1"/>
  <c r="F1503" i="1"/>
  <c r="G1503" i="1"/>
  <c r="A1504" i="1"/>
  <c r="B1504" i="1"/>
  <c r="C1504" i="1"/>
  <c r="D1504" i="1"/>
  <c r="E1504" i="1"/>
  <c r="F1504" i="1"/>
  <c r="G1504" i="1"/>
  <c r="A1505" i="1"/>
  <c r="B1505" i="1"/>
  <c r="C1505" i="1"/>
  <c r="D1505" i="1"/>
  <c r="E1505" i="1"/>
  <c r="F1505" i="1"/>
  <c r="G1505" i="1"/>
  <c r="C1474" i="1"/>
  <c r="D1474" i="1"/>
  <c r="E1474" i="1"/>
  <c r="F1474" i="1"/>
  <c r="G1474" i="1"/>
  <c r="B1474" i="1"/>
  <c r="A1474" i="1"/>
  <c r="A1443" i="1"/>
  <c r="B1443" i="1"/>
  <c r="C1443" i="1"/>
  <c r="D1443" i="1"/>
  <c r="E1443" i="1"/>
  <c r="F1443" i="1"/>
  <c r="G1443" i="1"/>
  <c r="A1444" i="1"/>
  <c r="B1444" i="1"/>
  <c r="C1444" i="1"/>
  <c r="D1444" i="1"/>
  <c r="E1444" i="1"/>
  <c r="F1444" i="1"/>
  <c r="G1444" i="1"/>
  <c r="A1445" i="1"/>
  <c r="B1445" i="1"/>
  <c r="C1445" i="1"/>
  <c r="D1445" i="1"/>
  <c r="E1445" i="1"/>
  <c r="F1445" i="1"/>
  <c r="G1445" i="1"/>
  <c r="A1446" i="1"/>
  <c r="B1446" i="1"/>
  <c r="C1446" i="1"/>
  <c r="D1446" i="1"/>
  <c r="E1446" i="1"/>
  <c r="F1446" i="1"/>
  <c r="G1446" i="1"/>
  <c r="A1447" i="1"/>
  <c r="B1447" i="1"/>
  <c r="C1447" i="1"/>
  <c r="D1447" i="1"/>
  <c r="E1447" i="1"/>
  <c r="F1447" i="1"/>
  <c r="G1447" i="1"/>
  <c r="A1448" i="1"/>
  <c r="B1448" i="1"/>
  <c r="C1448" i="1"/>
  <c r="D1448" i="1"/>
  <c r="E1448" i="1"/>
  <c r="F1448" i="1"/>
  <c r="G1448" i="1"/>
  <c r="A1449" i="1"/>
  <c r="B1449" i="1"/>
  <c r="C1449" i="1"/>
  <c r="D1449" i="1"/>
  <c r="E1449" i="1"/>
  <c r="F1449" i="1"/>
  <c r="G1449" i="1"/>
  <c r="A1450" i="1"/>
  <c r="B1450" i="1"/>
  <c r="C1450" i="1"/>
  <c r="D1450" i="1"/>
  <c r="E1450" i="1"/>
  <c r="F1450" i="1"/>
  <c r="G1450" i="1"/>
  <c r="A1451" i="1"/>
  <c r="B1451" i="1"/>
  <c r="C1451" i="1"/>
  <c r="D1451" i="1"/>
  <c r="E1451" i="1"/>
  <c r="F1451" i="1"/>
  <c r="G1451" i="1"/>
  <c r="A1452" i="1"/>
  <c r="B1452" i="1"/>
  <c r="C1452" i="1"/>
  <c r="D1452" i="1"/>
  <c r="E1452" i="1"/>
  <c r="F1452" i="1"/>
  <c r="G1452" i="1"/>
  <c r="A1453" i="1"/>
  <c r="B1453" i="1"/>
  <c r="C1453" i="1"/>
  <c r="D1453" i="1"/>
  <c r="E1453" i="1"/>
  <c r="F1453" i="1"/>
  <c r="G1453" i="1"/>
  <c r="A1454" i="1"/>
  <c r="B1454" i="1"/>
  <c r="C1454" i="1"/>
  <c r="D1454" i="1"/>
  <c r="E1454" i="1"/>
  <c r="F1454" i="1"/>
  <c r="G1454" i="1"/>
  <c r="A1455" i="1"/>
  <c r="B1455" i="1"/>
  <c r="C1455" i="1"/>
  <c r="D1455" i="1"/>
  <c r="E1455" i="1"/>
  <c r="F1455" i="1"/>
  <c r="G1455" i="1"/>
  <c r="A1456" i="1"/>
  <c r="B1456" i="1"/>
  <c r="C1456" i="1"/>
  <c r="D1456" i="1"/>
  <c r="E1456" i="1"/>
  <c r="F1456" i="1"/>
  <c r="G1456" i="1"/>
  <c r="A1457" i="1"/>
  <c r="B1457" i="1"/>
  <c r="C1457" i="1"/>
  <c r="D1457" i="1"/>
  <c r="E1457" i="1"/>
  <c r="F1457" i="1"/>
  <c r="G1457" i="1"/>
  <c r="A1458" i="1"/>
  <c r="B1458" i="1"/>
  <c r="C1458" i="1"/>
  <c r="D1458" i="1"/>
  <c r="E1458" i="1"/>
  <c r="F1458" i="1"/>
  <c r="G1458" i="1"/>
  <c r="A1459" i="1"/>
  <c r="B1459" i="1"/>
  <c r="C1459" i="1"/>
  <c r="D1459" i="1"/>
  <c r="E1459" i="1"/>
  <c r="F1459" i="1"/>
  <c r="G1459" i="1"/>
  <c r="A1460" i="1"/>
  <c r="B1460" i="1"/>
  <c r="C1460" i="1"/>
  <c r="D1460" i="1"/>
  <c r="E1460" i="1"/>
  <c r="F1460" i="1"/>
  <c r="G1460" i="1"/>
  <c r="A1461" i="1"/>
  <c r="B1461" i="1"/>
  <c r="C1461" i="1"/>
  <c r="D1461" i="1"/>
  <c r="E1461" i="1"/>
  <c r="F1461" i="1"/>
  <c r="G1461" i="1"/>
  <c r="A1462" i="1"/>
  <c r="B1462" i="1"/>
  <c r="C1462" i="1"/>
  <c r="D1462" i="1"/>
  <c r="E1462" i="1"/>
  <c r="F1462" i="1"/>
  <c r="G1462" i="1"/>
  <c r="A1463" i="1"/>
  <c r="B1463" i="1"/>
  <c r="C1463" i="1"/>
  <c r="D1463" i="1"/>
  <c r="E1463" i="1"/>
  <c r="F1463" i="1"/>
  <c r="G1463" i="1"/>
  <c r="A1464" i="1"/>
  <c r="B1464" i="1"/>
  <c r="C1464" i="1"/>
  <c r="D1464" i="1"/>
  <c r="E1464" i="1"/>
  <c r="F1464" i="1"/>
  <c r="G1464" i="1"/>
  <c r="A1465" i="1"/>
  <c r="B1465" i="1"/>
  <c r="C1465" i="1"/>
  <c r="D1465" i="1"/>
  <c r="E1465" i="1"/>
  <c r="F1465" i="1"/>
  <c r="G1465" i="1"/>
  <c r="A1466" i="1"/>
  <c r="B1466" i="1"/>
  <c r="C1466" i="1"/>
  <c r="D1466" i="1"/>
  <c r="E1466" i="1"/>
  <c r="F1466" i="1"/>
  <c r="G1466" i="1"/>
  <c r="A1467" i="1"/>
  <c r="B1467" i="1"/>
  <c r="C1467" i="1"/>
  <c r="D1467" i="1"/>
  <c r="E1467" i="1"/>
  <c r="F1467" i="1"/>
  <c r="G1467" i="1"/>
  <c r="A1468" i="1"/>
  <c r="B1468" i="1"/>
  <c r="C1468" i="1"/>
  <c r="D1468" i="1"/>
  <c r="E1468" i="1"/>
  <c r="F1468" i="1"/>
  <c r="G1468" i="1"/>
  <c r="A1469" i="1"/>
  <c r="B1469" i="1"/>
  <c r="C1469" i="1"/>
  <c r="D1469" i="1"/>
  <c r="E1469" i="1"/>
  <c r="F1469" i="1"/>
  <c r="G1469" i="1"/>
  <c r="A1470" i="1"/>
  <c r="B1470" i="1"/>
  <c r="C1470" i="1"/>
  <c r="D1470" i="1"/>
  <c r="E1470" i="1"/>
  <c r="F1470" i="1"/>
  <c r="G1470" i="1"/>
  <c r="A1471" i="1"/>
  <c r="B1471" i="1"/>
  <c r="C1471" i="1"/>
  <c r="D1471" i="1"/>
  <c r="E1471" i="1"/>
  <c r="F1471" i="1"/>
  <c r="G1471" i="1"/>
  <c r="A1472" i="1"/>
  <c r="B1472" i="1"/>
  <c r="C1472" i="1"/>
  <c r="D1472" i="1"/>
  <c r="E1472" i="1"/>
  <c r="F1472" i="1"/>
  <c r="G1472" i="1"/>
  <c r="A1473" i="1"/>
  <c r="B1473" i="1"/>
  <c r="C1473" i="1"/>
  <c r="D1473" i="1"/>
  <c r="E1473" i="1"/>
  <c r="F1473" i="1"/>
  <c r="G1473" i="1"/>
  <c r="C1442" i="1"/>
  <c r="D1442" i="1"/>
  <c r="E1442" i="1"/>
  <c r="F1442" i="1"/>
  <c r="G1442" i="1"/>
  <c r="B1442" i="1"/>
  <c r="A1442" i="1"/>
  <c r="A1411" i="1"/>
  <c r="B1411" i="1"/>
  <c r="C1411" i="1"/>
  <c r="D1411" i="1"/>
  <c r="E1411" i="1"/>
  <c r="F1411" i="1"/>
  <c r="G1411" i="1"/>
  <c r="A1412" i="1"/>
  <c r="B1412" i="1"/>
  <c r="C1412" i="1"/>
  <c r="D1412" i="1"/>
  <c r="E1412" i="1"/>
  <c r="F1412" i="1"/>
  <c r="G1412" i="1"/>
  <c r="A1413" i="1"/>
  <c r="B1413" i="1"/>
  <c r="C1413" i="1"/>
  <c r="D1413" i="1"/>
  <c r="E1413" i="1"/>
  <c r="F1413" i="1"/>
  <c r="G1413" i="1"/>
  <c r="A1414" i="1"/>
  <c r="B1414" i="1"/>
  <c r="C1414" i="1"/>
  <c r="D1414" i="1"/>
  <c r="E1414" i="1"/>
  <c r="F1414" i="1"/>
  <c r="G1414" i="1"/>
  <c r="A1415" i="1"/>
  <c r="B1415" i="1"/>
  <c r="C1415" i="1"/>
  <c r="D1415" i="1"/>
  <c r="E1415" i="1"/>
  <c r="F1415" i="1"/>
  <c r="G1415" i="1"/>
  <c r="A1416" i="1"/>
  <c r="B1416" i="1"/>
  <c r="C1416" i="1"/>
  <c r="D1416" i="1"/>
  <c r="E1416" i="1"/>
  <c r="F1416" i="1"/>
  <c r="G1416" i="1"/>
  <c r="A1417" i="1"/>
  <c r="B1417" i="1"/>
  <c r="C1417" i="1"/>
  <c r="D1417" i="1"/>
  <c r="E1417" i="1"/>
  <c r="F1417" i="1"/>
  <c r="G1417" i="1"/>
  <c r="A1418" i="1"/>
  <c r="B1418" i="1"/>
  <c r="C1418" i="1"/>
  <c r="D1418" i="1"/>
  <c r="E1418" i="1"/>
  <c r="F1418" i="1"/>
  <c r="G1418" i="1"/>
  <c r="A1419" i="1"/>
  <c r="B1419" i="1"/>
  <c r="C1419" i="1"/>
  <c r="D1419" i="1"/>
  <c r="E1419" i="1"/>
  <c r="F1419" i="1"/>
  <c r="G1419" i="1"/>
  <c r="A1420" i="1"/>
  <c r="B1420" i="1"/>
  <c r="C1420" i="1"/>
  <c r="D1420" i="1"/>
  <c r="E1420" i="1"/>
  <c r="F1420" i="1"/>
  <c r="G1420" i="1"/>
  <c r="A1421" i="1"/>
  <c r="B1421" i="1"/>
  <c r="C1421" i="1"/>
  <c r="D1421" i="1"/>
  <c r="E1421" i="1"/>
  <c r="F1421" i="1"/>
  <c r="G1421" i="1"/>
  <c r="A1422" i="1"/>
  <c r="B1422" i="1"/>
  <c r="C1422" i="1"/>
  <c r="D1422" i="1"/>
  <c r="E1422" i="1"/>
  <c r="F1422" i="1"/>
  <c r="G1422" i="1"/>
  <c r="A1423" i="1"/>
  <c r="B1423" i="1"/>
  <c r="C1423" i="1"/>
  <c r="D1423" i="1"/>
  <c r="E1423" i="1"/>
  <c r="F1423" i="1"/>
  <c r="G1423" i="1"/>
  <c r="A1424" i="1"/>
  <c r="B1424" i="1"/>
  <c r="C1424" i="1"/>
  <c r="D1424" i="1"/>
  <c r="E1424" i="1"/>
  <c r="F1424" i="1"/>
  <c r="G1424" i="1"/>
  <c r="A1425" i="1"/>
  <c r="B1425" i="1"/>
  <c r="C1425" i="1"/>
  <c r="D1425" i="1"/>
  <c r="E1425" i="1"/>
  <c r="F1425" i="1"/>
  <c r="G1425" i="1"/>
  <c r="A1426" i="1"/>
  <c r="B1426" i="1"/>
  <c r="C1426" i="1"/>
  <c r="D1426" i="1"/>
  <c r="E1426" i="1"/>
  <c r="F1426" i="1"/>
  <c r="G1426" i="1"/>
  <c r="A1427" i="1"/>
  <c r="B1427" i="1"/>
  <c r="C1427" i="1"/>
  <c r="D1427" i="1"/>
  <c r="E1427" i="1"/>
  <c r="F1427" i="1"/>
  <c r="G1427" i="1"/>
  <c r="A1428" i="1"/>
  <c r="B1428" i="1"/>
  <c r="C1428" i="1"/>
  <c r="D1428" i="1"/>
  <c r="E1428" i="1"/>
  <c r="F1428" i="1"/>
  <c r="G1428" i="1"/>
  <c r="A1429" i="1"/>
  <c r="B1429" i="1"/>
  <c r="C1429" i="1"/>
  <c r="D1429" i="1"/>
  <c r="E1429" i="1"/>
  <c r="F1429" i="1"/>
  <c r="G1429" i="1"/>
  <c r="A1430" i="1"/>
  <c r="B1430" i="1"/>
  <c r="C1430" i="1"/>
  <c r="D1430" i="1"/>
  <c r="E1430" i="1"/>
  <c r="F1430" i="1"/>
  <c r="G1430" i="1"/>
  <c r="A1431" i="1"/>
  <c r="B1431" i="1"/>
  <c r="C1431" i="1"/>
  <c r="D1431" i="1"/>
  <c r="E1431" i="1"/>
  <c r="F1431" i="1"/>
  <c r="G1431" i="1"/>
  <c r="A1432" i="1"/>
  <c r="B1432" i="1"/>
  <c r="C1432" i="1"/>
  <c r="D1432" i="1"/>
  <c r="E1432" i="1"/>
  <c r="F1432" i="1"/>
  <c r="G1432" i="1"/>
  <c r="A1433" i="1"/>
  <c r="B1433" i="1"/>
  <c r="C1433" i="1"/>
  <c r="D1433" i="1"/>
  <c r="E1433" i="1"/>
  <c r="F1433" i="1"/>
  <c r="G1433" i="1"/>
  <c r="A1434" i="1"/>
  <c r="B1434" i="1"/>
  <c r="C1434" i="1"/>
  <c r="D1434" i="1"/>
  <c r="E1434" i="1"/>
  <c r="F1434" i="1"/>
  <c r="G1434" i="1"/>
  <c r="A1435" i="1"/>
  <c r="B1435" i="1"/>
  <c r="C1435" i="1"/>
  <c r="D1435" i="1"/>
  <c r="E1435" i="1"/>
  <c r="F1435" i="1"/>
  <c r="G1435" i="1"/>
  <c r="A1436" i="1"/>
  <c r="B1436" i="1"/>
  <c r="C1436" i="1"/>
  <c r="D1436" i="1"/>
  <c r="E1436" i="1"/>
  <c r="F1436" i="1"/>
  <c r="G1436" i="1"/>
  <c r="A1437" i="1"/>
  <c r="B1437" i="1"/>
  <c r="C1437" i="1"/>
  <c r="D1437" i="1"/>
  <c r="E1437" i="1"/>
  <c r="F1437" i="1"/>
  <c r="G1437" i="1"/>
  <c r="A1438" i="1"/>
  <c r="B1438" i="1"/>
  <c r="C1438" i="1"/>
  <c r="D1438" i="1"/>
  <c r="E1438" i="1"/>
  <c r="F1438" i="1"/>
  <c r="G1438" i="1"/>
  <c r="A1439" i="1"/>
  <c r="B1439" i="1"/>
  <c r="C1439" i="1"/>
  <c r="D1439" i="1"/>
  <c r="E1439" i="1"/>
  <c r="F1439" i="1"/>
  <c r="G1439" i="1"/>
  <c r="A1440" i="1"/>
  <c r="B1440" i="1"/>
  <c r="C1440" i="1"/>
  <c r="D1440" i="1"/>
  <c r="E1440" i="1"/>
  <c r="F1440" i="1"/>
  <c r="G1440" i="1"/>
  <c r="A1441" i="1"/>
  <c r="B1441" i="1"/>
  <c r="C1441" i="1"/>
  <c r="D1441" i="1"/>
  <c r="E1441" i="1"/>
  <c r="F1441" i="1"/>
  <c r="G1441" i="1"/>
  <c r="C1410" i="1"/>
  <c r="D1410" i="1"/>
  <c r="E1410" i="1"/>
  <c r="F1410" i="1"/>
  <c r="G1410" i="1"/>
  <c r="B1410" i="1"/>
  <c r="A1410" i="1"/>
  <c r="A1379" i="1"/>
  <c r="B1379" i="1"/>
  <c r="C1379" i="1"/>
  <c r="D1379" i="1"/>
  <c r="E1379" i="1"/>
  <c r="F1379" i="1"/>
  <c r="G1379" i="1"/>
  <c r="A1380" i="1"/>
  <c r="B1380" i="1"/>
  <c r="C1380" i="1"/>
  <c r="D1380" i="1"/>
  <c r="E1380" i="1"/>
  <c r="F1380" i="1"/>
  <c r="G1380" i="1"/>
  <c r="A1381" i="1"/>
  <c r="B1381" i="1"/>
  <c r="C1381" i="1"/>
  <c r="D1381" i="1"/>
  <c r="E1381" i="1"/>
  <c r="F1381" i="1"/>
  <c r="G1381" i="1"/>
  <c r="A1382" i="1"/>
  <c r="B1382" i="1"/>
  <c r="C1382" i="1"/>
  <c r="D1382" i="1"/>
  <c r="E1382" i="1"/>
  <c r="F1382" i="1"/>
  <c r="G1382" i="1"/>
  <c r="A1383" i="1"/>
  <c r="B1383" i="1"/>
  <c r="C1383" i="1"/>
  <c r="D1383" i="1"/>
  <c r="E1383" i="1"/>
  <c r="F1383" i="1"/>
  <c r="G1383" i="1"/>
  <c r="A1384" i="1"/>
  <c r="B1384" i="1"/>
  <c r="C1384" i="1"/>
  <c r="D1384" i="1"/>
  <c r="E1384" i="1"/>
  <c r="F1384" i="1"/>
  <c r="G1384" i="1"/>
  <c r="A1385" i="1"/>
  <c r="B1385" i="1"/>
  <c r="C1385" i="1"/>
  <c r="D1385" i="1"/>
  <c r="E1385" i="1"/>
  <c r="F1385" i="1"/>
  <c r="G1385" i="1"/>
  <c r="A1386" i="1"/>
  <c r="B1386" i="1"/>
  <c r="C1386" i="1"/>
  <c r="D1386" i="1"/>
  <c r="E1386" i="1"/>
  <c r="F1386" i="1"/>
  <c r="G1386" i="1"/>
  <c r="A1387" i="1"/>
  <c r="B1387" i="1"/>
  <c r="C1387" i="1"/>
  <c r="D1387" i="1"/>
  <c r="E1387" i="1"/>
  <c r="F1387" i="1"/>
  <c r="G1387" i="1"/>
  <c r="A1388" i="1"/>
  <c r="B1388" i="1"/>
  <c r="C1388" i="1"/>
  <c r="D1388" i="1"/>
  <c r="E1388" i="1"/>
  <c r="F1388" i="1"/>
  <c r="G1388" i="1"/>
  <c r="A1389" i="1"/>
  <c r="B1389" i="1"/>
  <c r="C1389" i="1"/>
  <c r="D1389" i="1"/>
  <c r="E1389" i="1"/>
  <c r="F1389" i="1"/>
  <c r="G1389" i="1"/>
  <c r="A1390" i="1"/>
  <c r="B1390" i="1"/>
  <c r="C1390" i="1"/>
  <c r="D1390" i="1"/>
  <c r="E1390" i="1"/>
  <c r="F1390" i="1"/>
  <c r="G1390" i="1"/>
  <c r="A1391" i="1"/>
  <c r="B1391" i="1"/>
  <c r="C1391" i="1"/>
  <c r="D1391" i="1"/>
  <c r="E1391" i="1"/>
  <c r="F1391" i="1"/>
  <c r="G1391" i="1"/>
  <c r="A1392" i="1"/>
  <c r="B1392" i="1"/>
  <c r="C1392" i="1"/>
  <c r="D1392" i="1"/>
  <c r="E1392" i="1"/>
  <c r="F1392" i="1"/>
  <c r="G1392" i="1"/>
  <c r="A1393" i="1"/>
  <c r="B1393" i="1"/>
  <c r="C1393" i="1"/>
  <c r="D1393" i="1"/>
  <c r="E1393" i="1"/>
  <c r="F1393" i="1"/>
  <c r="G1393" i="1"/>
  <c r="A1394" i="1"/>
  <c r="B1394" i="1"/>
  <c r="C1394" i="1"/>
  <c r="D1394" i="1"/>
  <c r="E1394" i="1"/>
  <c r="F1394" i="1"/>
  <c r="G1394" i="1"/>
  <c r="A1395" i="1"/>
  <c r="B1395" i="1"/>
  <c r="C1395" i="1"/>
  <c r="D1395" i="1"/>
  <c r="E1395" i="1"/>
  <c r="F1395" i="1"/>
  <c r="G1395" i="1"/>
  <c r="A1396" i="1"/>
  <c r="B1396" i="1"/>
  <c r="C1396" i="1"/>
  <c r="D1396" i="1"/>
  <c r="E1396" i="1"/>
  <c r="F1396" i="1"/>
  <c r="G1396" i="1"/>
  <c r="A1397" i="1"/>
  <c r="B1397" i="1"/>
  <c r="C1397" i="1"/>
  <c r="D1397" i="1"/>
  <c r="E1397" i="1"/>
  <c r="F1397" i="1"/>
  <c r="G1397" i="1"/>
  <c r="A1398" i="1"/>
  <c r="B1398" i="1"/>
  <c r="C1398" i="1"/>
  <c r="D1398" i="1"/>
  <c r="E1398" i="1"/>
  <c r="F1398" i="1"/>
  <c r="G1398" i="1"/>
  <c r="A1399" i="1"/>
  <c r="B1399" i="1"/>
  <c r="C1399" i="1"/>
  <c r="D1399" i="1"/>
  <c r="E1399" i="1"/>
  <c r="F1399" i="1"/>
  <c r="G1399" i="1"/>
  <c r="A1400" i="1"/>
  <c r="B1400" i="1"/>
  <c r="C1400" i="1"/>
  <c r="D1400" i="1"/>
  <c r="E1400" i="1"/>
  <c r="F1400" i="1"/>
  <c r="G1400" i="1"/>
  <c r="A1401" i="1"/>
  <c r="B1401" i="1"/>
  <c r="C1401" i="1"/>
  <c r="D1401" i="1"/>
  <c r="E1401" i="1"/>
  <c r="F1401" i="1"/>
  <c r="G1401" i="1"/>
  <c r="A1402" i="1"/>
  <c r="B1402" i="1"/>
  <c r="C1402" i="1"/>
  <c r="D1402" i="1"/>
  <c r="E1402" i="1"/>
  <c r="F1402" i="1"/>
  <c r="G1402" i="1"/>
  <c r="A1403" i="1"/>
  <c r="B1403" i="1"/>
  <c r="C1403" i="1"/>
  <c r="D1403" i="1"/>
  <c r="E1403" i="1"/>
  <c r="F1403" i="1"/>
  <c r="G1403" i="1"/>
  <c r="A1404" i="1"/>
  <c r="B1404" i="1"/>
  <c r="C1404" i="1"/>
  <c r="D1404" i="1"/>
  <c r="E1404" i="1"/>
  <c r="F1404" i="1"/>
  <c r="G1404" i="1"/>
  <c r="A1405" i="1"/>
  <c r="B1405" i="1"/>
  <c r="C1405" i="1"/>
  <c r="D1405" i="1"/>
  <c r="E1405" i="1"/>
  <c r="F1405" i="1"/>
  <c r="G1405" i="1"/>
  <c r="A1406" i="1"/>
  <c r="B1406" i="1"/>
  <c r="C1406" i="1"/>
  <c r="D1406" i="1"/>
  <c r="E1406" i="1"/>
  <c r="F1406" i="1"/>
  <c r="G1406" i="1"/>
  <c r="A1407" i="1"/>
  <c r="B1407" i="1"/>
  <c r="C1407" i="1"/>
  <c r="D1407" i="1"/>
  <c r="E1407" i="1"/>
  <c r="F1407" i="1"/>
  <c r="G1407" i="1"/>
  <c r="A1408" i="1"/>
  <c r="B1408" i="1"/>
  <c r="C1408" i="1"/>
  <c r="D1408" i="1"/>
  <c r="E1408" i="1"/>
  <c r="F1408" i="1"/>
  <c r="G1408" i="1"/>
  <c r="A1409" i="1"/>
  <c r="B1409" i="1"/>
  <c r="C1409" i="1"/>
  <c r="D1409" i="1"/>
  <c r="E1409" i="1"/>
  <c r="F1409" i="1"/>
  <c r="G1409" i="1"/>
  <c r="C1378" i="1"/>
  <c r="D1378" i="1"/>
  <c r="E1378" i="1"/>
  <c r="F1378" i="1"/>
  <c r="G1378" i="1"/>
  <c r="B1378" i="1"/>
  <c r="A1378" i="1"/>
  <c r="A1347" i="1"/>
  <c r="B1347" i="1"/>
  <c r="C1347" i="1"/>
  <c r="D1347" i="1"/>
  <c r="E1347" i="1"/>
  <c r="F1347" i="1"/>
  <c r="G1347" i="1"/>
  <c r="A1348" i="1"/>
  <c r="B1348" i="1"/>
  <c r="C1348" i="1"/>
  <c r="D1348" i="1"/>
  <c r="E1348" i="1"/>
  <c r="F1348" i="1"/>
  <c r="G1348" i="1"/>
  <c r="A1349" i="1"/>
  <c r="B1349" i="1"/>
  <c r="C1349" i="1"/>
  <c r="D1349" i="1"/>
  <c r="E1349" i="1"/>
  <c r="F1349" i="1"/>
  <c r="G1349" i="1"/>
  <c r="A1350" i="1"/>
  <c r="B1350" i="1"/>
  <c r="C1350" i="1"/>
  <c r="D1350" i="1"/>
  <c r="E1350" i="1"/>
  <c r="F1350" i="1"/>
  <c r="G1350" i="1"/>
  <c r="A1351" i="1"/>
  <c r="B1351" i="1"/>
  <c r="C1351" i="1"/>
  <c r="D1351" i="1"/>
  <c r="E1351" i="1"/>
  <c r="F1351" i="1"/>
  <c r="G1351" i="1"/>
  <c r="A1352" i="1"/>
  <c r="B1352" i="1"/>
  <c r="C1352" i="1"/>
  <c r="D1352" i="1"/>
  <c r="E1352" i="1"/>
  <c r="F1352" i="1"/>
  <c r="G1352" i="1"/>
  <c r="A1353" i="1"/>
  <c r="B1353" i="1"/>
  <c r="C1353" i="1"/>
  <c r="D1353" i="1"/>
  <c r="E1353" i="1"/>
  <c r="F1353" i="1"/>
  <c r="G1353" i="1"/>
  <c r="A1354" i="1"/>
  <c r="B1354" i="1"/>
  <c r="C1354" i="1"/>
  <c r="D1354" i="1"/>
  <c r="E1354" i="1"/>
  <c r="F1354" i="1"/>
  <c r="G1354" i="1"/>
  <c r="A1355" i="1"/>
  <c r="B1355" i="1"/>
  <c r="C1355" i="1"/>
  <c r="D1355" i="1"/>
  <c r="E1355" i="1"/>
  <c r="F1355" i="1"/>
  <c r="G1355" i="1"/>
  <c r="A1356" i="1"/>
  <c r="B1356" i="1"/>
  <c r="C1356" i="1"/>
  <c r="D1356" i="1"/>
  <c r="E1356" i="1"/>
  <c r="F1356" i="1"/>
  <c r="G1356" i="1"/>
  <c r="A1357" i="1"/>
  <c r="B1357" i="1"/>
  <c r="C1357" i="1"/>
  <c r="D1357" i="1"/>
  <c r="E1357" i="1"/>
  <c r="F1357" i="1"/>
  <c r="G1357" i="1"/>
  <c r="A1358" i="1"/>
  <c r="B1358" i="1"/>
  <c r="C1358" i="1"/>
  <c r="D1358" i="1"/>
  <c r="E1358" i="1"/>
  <c r="F1358" i="1"/>
  <c r="G1358" i="1"/>
  <c r="A1359" i="1"/>
  <c r="B1359" i="1"/>
  <c r="C1359" i="1"/>
  <c r="D1359" i="1"/>
  <c r="E1359" i="1"/>
  <c r="F1359" i="1"/>
  <c r="G1359" i="1"/>
  <c r="A1360" i="1"/>
  <c r="B1360" i="1"/>
  <c r="C1360" i="1"/>
  <c r="D1360" i="1"/>
  <c r="E1360" i="1"/>
  <c r="F1360" i="1"/>
  <c r="G1360" i="1"/>
  <c r="A1361" i="1"/>
  <c r="B1361" i="1"/>
  <c r="C1361" i="1"/>
  <c r="D1361" i="1"/>
  <c r="E1361" i="1"/>
  <c r="F1361" i="1"/>
  <c r="G1361" i="1"/>
  <c r="A1362" i="1"/>
  <c r="B1362" i="1"/>
  <c r="C1362" i="1"/>
  <c r="D1362" i="1"/>
  <c r="E1362" i="1"/>
  <c r="F1362" i="1"/>
  <c r="G1362" i="1"/>
  <c r="A1363" i="1"/>
  <c r="B1363" i="1"/>
  <c r="C1363" i="1"/>
  <c r="D1363" i="1"/>
  <c r="E1363" i="1"/>
  <c r="F1363" i="1"/>
  <c r="G1363" i="1"/>
  <c r="A1364" i="1"/>
  <c r="B1364" i="1"/>
  <c r="C1364" i="1"/>
  <c r="D1364" i="1"/>
  <c r="E1364" i="1"/>
  <c r="F1364" i="1"/>
  <c r="G1364" i="1"/>
  <c r="A1365" i="1"/>
  <c r="B1365" i="1"/>
  <c r="C1365" i="1"/>
  <c r="D1365" i="1"/>
  <c r="E1365" i="1"/>
  <c r="F1365" i="1"/>
  <c r="G1365" i="1"/>
  <c r="A1366" i="1"/>
  <c r="B1366" i="1"/>
  <c r="C1366" i="1"/>
  <c r="D1366" i="1"/>
  <c r="E1366" i="1"/>
  <c r="F1366" i="1"/>
  <c r="G1366" i="1"/>
  <c r="A1367" i="1"/>
  <c r="B1367" i="1"/>
  <c r="C1367" i="1"/>
  <c r="D1367" i="1"/>
  <c r="E1367" i="1"/>
  <c r="F1367" i="1"/>
  <c r="G1367" i="1"/>
  <c r="A1368" i="1"/>
  <c r="B1368" i="1"/>
  <c r="C1368" i="1"/>
  <c r="D1368" i="1"/>
  <c r="E1368" i="1"/>
  <c r="F1368" i="1"/>
  <c r="G1368" i="1"/>
  <c r="A1369" i="1"/>
  <c r="B1369" i="1"/>
  <c r="C1369" i="1"/>
  <c r="D1369" i="1"/>
  <c r="E1369" i="1"/>
  <c r="F1369" i="1"/>
  <c r="G1369" i="1"/>
  <c r="A1370" i="1"/>
  <c r="B1370" i="1"/>
  <c r="C1370" i="1"/>
  <c r="D1370" i="1"/>
  <c r="E1370" i="1"/>
  <c r="F1370" i="1"/>
  <c r="G1370" i="1"/>
  <c r="A1371" i="1"/>
  <c r="B1371" i="1"/>
  <c r="C1371" i="1"/>
  <c r="D1371" i="1"/>
  <c r="E1371" i="1"/>
  <c r="F1371" i="1"/>
  <c r="G1371" i="1"/>
  <c r="A1372" i="1"/>
  <c r="B1372" i="1"/>
  <c r="C1372" i="1"/>
  <c r="D1372" i="1"/>
  <c r="E1372" i="1"/>
  <c r="F1372" i="1"/>
  <c r="G1372" i="1"/>
  <c r="A1373" i="1"/>
  <c r="B1373" i="1"/>
  <c r="C1373" i="1"/>
  <c r="D1373" i="1"/>
  <c r="E1373" i="1"/>
  <c r="F1373" i="1"/>
  <c r="G1373" i="1"/>
  <c r="A1374" i="1"/>
  <c r="B1374" i="1"/>
  <c r="C1374" i="1"/>
  <c r="D1374" i="1"/>
  <c r="E1374" i="1"/>
  <c r="F1374" i="1"/>
  <c r="G1374" i="1"/>
  <c r="A1375" i="1"/>
  <c r="B1375" i="1"/>
  <c r="C1375" i="1"/>
  <c r="D1375" i="1"/>
  <c r="E1375" i="1"/>
  <c r="F1375" i="1"/>
  <c r="G1375" i="1"/>
  <c r="A1376" i="1"/>
  <c r="B1376" i="1"/>
  <c r="C1376" i="1"/>
  <c r="D1376" i="1"/>
  <c r="E1376" i="1"/>
  <c r="F1376" i="1"/>
  <c r="G1376" i="1"/>
  <c r="A1377" i="1"/>
  <c r="B1377" i="1"/>
  <c r="C1377" i="1"/>
  <c r="D1377" i="1"/>
  <c r="E1377" i="1"/>
  <c r="F1377" i="1"/>
  <c r="G1377" i="1"/>
  <c r="C1346" i="1"/>
  <c r="D1346" i="1"/>
  <c r="E1346" i="1"/>
  <c r="F1346" i="1"/>
  <c r="G1346" i="1"/>
  <c r="B1346" i="1"/>
  <c r="A1346" i="1"/>
  <c r="A1315" i="1"/>
  <c r="B1315" i="1"/>
  <c r="C1315" i="1"/>
  <c r="D1315" i="1"/>
  <c r="E1315" i="1"/>
  <c r="F1315" i="1"/>
  <c r="G1315" i="1"/>
  <c r="A1316" i="1"/>
  <c r="B1316" i="1"/>
  <c r="C1316" i="1"/>
  <c r="D1316" i="1"/>
  <c r="E1316" i="1"/>
  <c r="F1316" i="1"/>
  <c r="G1316" i="1"/>
  <c r="A1317" i="1"/>
  <c r="B1317" i="1"/>
  <c r="C1317" i="1"/>
  <c r="D1317" i="1"/>
  <c r="E1317" i="1"/>
  <c r="F1317" i="1"/>
  <c r="G1317" i="1"/>
  <c r="A1318" i="1"/>
  <c r="B1318" i="1"/>
  <c r="C1318" i="1"/>
  <c r="D1318" i="1"/>
  <c r="E1318" i="1"/>
  <c r="F1318" i="1"/>
  <c r="G1318" i="1"/>
  <c r="A1319" i="1"/>
  <c r="B1319" i="1"/>
  <c r="C1319" i="1"/>
  <c r="D1319" i="1"/>
  <c r="E1319" i="1"/>
  <c r="F1319" i="1"/>
  <c r="G1319" i="1"/>
  <c r="A1320" i="1"/>
  <c r="B1320" i="1"/>
  <c r="C1320" i="1"/>
  <c r="D1320" i="1"/>
  <c r="E1320" i="1"/>
  <c r="F1320" i="1"/>
  <c r="G1320" i="1"/>
  <c r="A1321" i="1"/>
  <c r="B1321" i="1"/>
  <c r="C1321" i="1"/>
  <c r="D1321" i="1"/>
  <c r="E1321" i="1"/>
  <c r="F1321" i="1"/>
  <c r="G1321" i="1"/>
  <c r="A1322" i="1"/>
  <c r="B1322" i="1"/>
  <c r="C1322" i="1"/>
  <c r="D1322" i="1"/>
  <c r="E1322" i="1"/>
  <c r="F1322" i="1"/>
  <c r="G1322" i="1"/>
  <c r="A1323" i="1"/>
  <c r="B1323" i="1"/>
  <c r="C1323" i="1"/>
  <c r="D1323" i="1"/>
  <c r="E1323" i="1"/>
  <c r="F1323" i="1"/>
  <c r="G1323" i="1"/>
  <c r="A1324" i="1"/>
  <c r="B1324" i="1"/>
  <c r="C1324" i="1"/>
  <c r="D1324" i="1"/>
  <c r="E1324" i="1"/>
  <c r="F1324" i="1"/>
  <c r="G1324" i="1"/>
  <c r="A1325" i="1"/>
  <c r="B1325" i="1"/>
  <c r="C1325" i="1"/>
  <c r="D1325" i="1"/>
  <c r="E1325" i="1"/>
  <c r="F1325" i="1"/>
  <c r="G1325" i="1"/>
  <c r="A1326" i="1"/>
  <c r="B1326" i="1"/>
  <c r="C1326" i="1"/>
  <c r="D1326" i="1"/>
  <c r="E1326" i="1"/>
  <c r="F1326" i="1"/>
  <c r="G1326" i="1"/>
  <c r="A1327" i="1"/>
  <c r="B1327" i="1"/>
  <c r="C1327" i="1"/>
  <c r="D1327" i="1"/>
  <c r="E1327" i="1"/>
  <c r="F1327" i="1"/>
  <c r="G1327" i="1"/>
  <c r="A1328" i="1"/>
  <c r="B1328" i="1"/>
  <c r="C1328" i="1"/>
  <c r="D1328" i="1"/>
  <c r="E1328" i="1"/>
  <c r="F1328" i="1"/>
  <c r="G1328" i="1"/>
  <c r="A1329" i="1"/>
  <c r="B1329" i="1"/>
  <c r="C1329" i="1"/>
  <c r="D1329" i="1"/>
  <c r="E1329" i="1"/>
  <c r="F1329" i="1"/>
  <c r="G1329" i="1"/>
  <c r="A1330" i="1"/>
  <c r="B1330" i="1"/>
  <c r="C1330" i="1"/>
  <c r="D1330" i="1"/>
  <c r="E1330" i="1"/>
  <c r="F1330" i="1"/>
  <c r="G1330" i="1"/>
  <c r="A1331" i="1"/>
  <c r="B1331" i="1"/>
  <c r="C1331" i="1"/>
  <c r="D1331" i="1"/>
  <c r="E1331" i="1"/>
  <c r="F1331" i="1"/>
  <c r="G1331" i="1"/>
  <c r="A1332" i="1"/>
  <c r="B1332" i="1"/>
  <c r="C1332" i="1"/>
  <c r="D1332" i="1"/>
  <c r="E1332" i="1"/>
  <c r="F1332" i="1"/>
  <c r="G1332" i="1"/>
  <c r="A1333" i="1"/>
  <c r="B1333" i="1"/>
  <c r="C1333" i="1"/>
  <c r="D1333" i="1"/>
  <c r="E1333" i="1"/>
  <c r="F1333" i="1"/>
  <c r="G1333" i="1"/>
  <c r="A1334" i="1"/>
  <c r="B1334" i="1"/>
  <c r="C1334" i="1"/>
  <c r="D1334" i="1"/>
  <c r="E1334" i="1"/>
  <c r="F1334" i="1"/>
  <c r="G1334" i="1"/>
  <c r="A1335" i="1"/>
  <c r="B1335" i="1"/>
  <c r="C1335" i="1"/>
  <c r="D1335" i="1"/>
  <c r="E1335" i="1"/>
  <c r="F1335" i="1"/>
  <c r="G1335" i="1"/>
  <c r="A1336" i="1"/>
  <c r="B1336" i="1"/>
  <c r="C1336" i="1"/>
  <c r="D1336" i="1"/>
  <c r="E1336" i="1"/>
  <c r="F1336" i="1"/>
  <c r="G1336" i="1"/>
  <c r="A1337" i="1"/>
  <c r="B1337" i="1"/>
  <c r="C1337" i="1"/>
  <c r="D1337" i="1"/>
  <c r="E1337" i="1"/>
  <c r="F1337" i="1"/>
  <c r="G1337" i="1"/>
  <c r="A1338" i="1"/>
  <c r="B1338" i="1"/>
  <c r="C1338" i="1"/>
  <c r="D1338" i="1"/>
  <c r="E1338" i="1"/>
  <c r="F1338" i="1"/>
  <c r="G1338" i="1"/>
  <c r="A1339" i="1"/>
  <c r="B1339" i="1"/>
  <c r="C1339" i="1"/>
  <c r="D1339" i="1"/>
  <c r="E1339" i="1"/>
  <c r="F1339" i="1"/>
  <c r="G1339" i="1"/>
  <c r="A1340" i="1"/>
  <c r="B1340" i="1"/>
  <c r="C1340" i="1"/>
  <c r="D1340" i="1"/>
  <c r="E1340" i="1"/>
  <c r="F1340" i="1"/>
  <c r="G1340" i="1"/>
  <c r="A1341" i="1"/>
  <c r="B1341" i="1"/>
  <c r="C1341" i="1"/>
  <c r="D1341" i="1"/>
  <c r="E1341" i="1"/>
  <c r="F1341" i="1"/>
  <c r="G1341" i="1"/>
  <c r="A1342" i="1"/>
  <c r="B1342" i="1"/>
  <c r="C1342" i="1"/>
  <c r="D1342" i="1"/>
  <c r="E1342" i="1"/>
  <c r="F1342" i="1"/>
  <c r="G1342" i="1"/>
  <c r="A1343" i="1"/>
  <c r="B1343" i="1"/>
  <c r="C1343" i="1"/>
  <c r="D1343" i="1"/>
  <c r="E1343" i="1"/>
  <c r="F1343" i="1"/>
  <c r="G1343" i="1"/>
  <c r="A1344" i="1"/>
  <c r="B1344" i="1"/>
  <c r="C1344" i="1"/>
  <c r="D1344" i="1"/>
  <c r="E1344" i="1"/>
  <c r="F1344" i="1"/>
  <c r="G1344" i="1"/>
  <c r="A1345" i="1"/>
  <c r="B1345" i="1"/>
  <c r="C1345" i="1"/>
  <c r="D1345" i="1"/>
  <c r="E1345" i="1"/>
  <c r="F1345" i="1"/>
  <c r="G1345" i="1"/>
  <c r="G1314" i="1"/>
  <c r="C1314" i="1"/>
  <c r="D1314" i="1"/>
  <c r="E1314" i="1"/>
  <c r="F1314" i="1"/>
  <c r="B1314" i="1"/>
  <c r="A1314" i="1"/>
  <c r="A1283" i="1"/>
  <c r="B1283" i="1"/>
  <c r="C1283" i="1"/>
  <c r="D1283" i="1"/>
  <c r="E1283" i="1"/>
  <c r="F1283" i="1"/>
  <c r="G1283" i="1"/>
  <c r="A1284" i="1"/>
  <c r="B1284" i="1"/>
  <c r="C1284" i="1"/>
  <c r="D1284" i="1"/>
  <c r="E1284" i="1"/>
  <c r="F1284" i="1"/>
  <c r="G1284" i="1"/>
  <c r="A1285" i="1"/>
  <c r="B1285" i="1"/>
  <c r="C1285" i="1"/>
  <c r="D1285" i="1"/>
  <c r="E1285" i="1"/>
  <c r="F1285" i="1"/>
  <c r="G1285" i="1"/>
  <c r="A1286" i="1"/>
  <c r="B1286" i="1"/>
  <c r="C1286" i="1"/>
  <c r="D1286" i="1"/>
  <c r="E1286" i="1"/>
  <c r="F1286" i="1"/>
  <c r="G1286" i="1"/>
  <c r="A1287" i="1"/>
  <c r="B1287" i="1"/>
  <c r="C1287" i="1"/>
  <c r="D1287" i="1"/>
  <c r="E1287" i="1"/>
  <c r="F1287" i="1"/>
  <c r="G1287" i="1"/>
  <c r="A1288" i="1"/>
  <c r="B1288" i="1"/>
  <c r="C1288" i="1"/>
  <c r="D1288" i="1"/>
  <c r="E1288" i="1"/>
  <c r="F1288" i="1"/>
  <c r="G1288" i="1"/>
  <c r="A1289" i="1"/>
  <c r="B1289" i="1"/>
  <c r="C1289" i="1"/>
  <c r="D1289" i="1"/>
  <c r="E1289" i="1"/>
  <c r="F1289" i="1"/>
  <c r="G1289" i="1"/>
  <c r="A1290" i="1"/>
  <c r="B1290" i="1"/>
  <c r="C1290" i="1"/>
  <c r="D1290" i="1"/>
  <c r="E1290" i="1"/>
  <c r="F1290" i="1"/>
  <c r="G1290" i="1"/>
  <c r="A1291" i="1"/>
  <c r="B1291" i="1"/>
  <c r="C1291" i="1"/>
  <c r="D1291" i="1"/>
  <c r="E1291" i="1"/>
  <c r="F1291" i="1"/>
  <c r="G1291" i="1"/>
  <c r="A1292" i="1"/>
  <c r="B1292" i="1"/>
  <c r="C1292" i="1"/>
  <c r="D1292" i="1"/>
  <c r="E1292" i="1"/>
  <c r="F1292" i="1"/>
  <c r="G1292" i="1"/>
  <c r="A1293" i="1"/>
  <c r="B1293" i="1"/>
  <c r="C1293" i="1"/>
  <c r="D1293" i="1"/>
  <c r="E1293" i="1"/>
  <c r="F1293" i="1"/>
  <c r="G1293" i="1"/>
  <c r="A1294" i="1"/>
  <c r="B1294" i="1"/>
  <c r="C1294" i="1"/>
  <c r="D1294" i="1"/>
  <c r="E1294" i="1"/>
  <c r="F1294" i="1"/>
  <c r="G1294" i="1"/>
  <c r="A1295" i="1"/>
  <c r="B1295" i="1"/>
  <c r="C1295" i="1"/>
  <c r="D1295" i="1"/>
  <c r="E1295" i="1"/>
  <c r="F1295" i="1"/>
  <c r="G1295" i="1"/>
  <c r="A1296" i="1"/>
  <c r="B1296" i="1"/>
  <c r="C1296" i="1"/>
  <c r="D1296" i="1"/>
  <c r="E1296" i="1"/>
  <c r="F1296" i="1"/>
  <c r="G1296" i="1"/>
  <c r="A1297" i="1"/>
  <c r="B1297" i="1"/>
  <c r="C1297" i="1"/>
  <c r="D1297" i="1"/>
  <c r="E1297" i="1"/>
  <c r="F1297" i="1"/>
  <c r="G1297" i="1"/>
  <c r="A1298" i="1"/>
  <c r="B1298" i="1"/>
  <c r="C1298" i="1"/>
  <c r="D1298" i="1"/>
  <c r="E1298" i="1"/>
  <c r="F1298" i="1"/>
  <c r="G1298" i="1"/>
  <c r="A1299" i="1"/>
  <c r="B1299" i="1"/>
  <c r="C1299" i="1"/>
  <c r="D1299" i="1"/>
  <c r="E1299" i="1"/>
  <c r="F1299" i="1"/>
  <c r="G1299" i="1"/>
  <c r="A1300" i="1"/>
  <c r="B1300" i="1"/>
  <c r="C1300" i="1"/>
  <c r="D1300" i="1"/>
  <c r="E1300" i="1"/>
  <c r="F1300" i="1"/>
  <c r="G1300" i="1"/>
  <c r="A1301" i="1"/>
  <c r="B1301" i="1"/>
  <c r="C1301" i="1"/>
  <c r="D1301" i="1"/>
  <c r="E1301" i="1"/>
  <c r="F1301" i="1"/>
  <c r="G1301" i="1"/>
  <c r="A1302" i="1"/>
  <c r="B1302" i="1"/>
  <c r="C1302" i="1"/>
  <c r="D1302" i="1"/>
  <c r="E1302" i="1"/>
  <c r="F1302" i="1"/>
  <c r="G1302" i="1"/>
  <c r="A1303" i="1"/>
  <c r="B1303" i="1"/>
  <c r="C1303" i="1"/>
  <c r="D1303" i="1"/>
  <c r="E1303" i="1"/>
  <c r="F1303" i="1"/>
  <c r="G1303" i="1"/>
  <c r="A1304" i="1"/>
  <c r="B1304" i="1"/>
  <c r="C1304" i="1"/>
  <c r="D1304" i="1"/>
  <c r="E1304" i="1"/>
  <c r="F1304" i="1"/>
  <c r="G1304" i="1"/>
  <c r="A1305" i="1"/>
  <c r="B1305" i="1"/>
  <c r="C1305" i="1"/>
  <c r="D1305" i="1"/>
  <c r="E1305" i="1"/>
  <c r="F1305" i="1"/>
  <c r="G1305" i="1"/>
  <c r="A1306" i="1"/>
  <c r="B1306" i="1"/>
  <c r="C1306" i="1"/>
  <c r="D1306" i="1"/>
  <c r="E1306" i="1"/>
  <c r="F1306" i="1"/>
  <c r="G1306" i="1"/>
  <c r="A1307" i="1"/>
  <c r="B1307" i="1"/>
  <c r="C1307" i="1"/>
  <c r="D1307" i="1"/>
  <c r="E1307" i="1"/>
  <c r="F1307" i="1"/>
  <c r="G1307" i="1"/>
  <c r="A1308" i="1"/>
  <c r="B1308" i="1"/>
  <c r="C1308" i="1"/>
  <c r="D1308" i="1"/>
  <c r="E1308" i="1"/>
  <c r="F1308" i="1"/>
  <c r="G1308" i="1"/>
  <c r="A1309" i="1"/>
  <c r="B1309" i="1"/>
  <c r="C1309" i="1"/>
  <c r="D1309" i="1"/>
  <c r="E1309" i="1"/>
  <c r="F1309" i="1"/>
  <c r="G1309" i="1"/>
  <c r="A1310" i="1"/>
  <c r="B1310" i="1"/>
  <c r="C1310" i="1"/>
  <c r="D1310" i="1"/>
  <c r="E1310" i="1"/>
  <c r="F1310" i="1"/>
  <c r="G1310" i="1"/>
  <c r="A1311" i="1"/>
  <c r="B1311" i="1"/>
  <c r="C1311" i="1"/>
  <c r="D1311" i="1"/>
  <c r="E1311" i="1"/>
  <c r="F1311" i="1"/>
  <c r="G1311" i="1"/>
  <c r="A1312" i="1"/>
  <c r="B1312" i="1"/>
  <c r="C1312" i="1"/>
  <c r="D1312" i="1"/>
  <c r="E1312" i="1"/>
  <c r="F1312" i="1"/>
  <c r="G1312" i="1"/>
  <c r="A1313" i="1"/>
  <c r="B1313" i="1"/>
  <c r="C1313" i="1"/>
  <c r="D1313" i="1"/>
  <c r="E1313" i="1"/>
  <c r="F1313" i="1"/>
  <c r="G1313" i="1"/>
  <c r="C1282" i="1"/>
  <c r="D1282" i="1"/>
  <c r="E1282" i="1"/>
  <c r="F1282" i="1"/>
  <c r="G1282" i="1"/>
  <c r="B1282" i="1"/>
  <c r="A1282" i="1"/>
  <c r="A1251" i="1"/>
  <c r="B1251" i="1"/>
  <c r="C1251" i="1"/>
  <c r="D1251" i="1"/>
  <c r="E1251" i="1"/>
  <c r="F1251" i="1"/>
  <c r="G1251" i="1"/>
  <c r="A1252" i="1"/>
  <c r="B1252" i="1"/>
  <c r="C1252" i="1"/>
  <c r="D1252" i="1"/>
  <c r="E1252" i="1"/>
  <c r="F1252" i="1"/>
  <c r="G1252" i="1"/>
  <c r="A1253" i="1"/>
  <c r="B1253" i="1"/>
  <c r="C1253" i="1"/>
  <c r="D1253" i="1"/>
  <c r="E1253" i="1"/>
  <c r="F1253" i="1"/>
  <c r="G1253" i="1"/>
  <c r="A1254" i="1"/>
  <c r="B1254" i="1"/>
  <c r="C1254" i="1"/>
  <c r="D1254" i="1"/>
  <c r="E1254" i="1"/>
  <c r="F1254" i="1"/>
  <c r="G1254" i="1"/>
  <c r="A1255" i="1"/>
  <c r="B1255" i="1"/>
  <c r="C1255" i="1"/>
  <c r="D1255" i="1"/>
  <c r="E1255" i="1"/>
  <c r="F1255" i="1"/>
  <c r="G1255" i="1"/>
  <c r="A1256" i="1"/>
  <c r="B1256" i="1"/>
  <c r="C1256" i="1"/>
  <c r="D1256" i="1"/>
  <c r="E1256" i="1"/>
  <c r="F1256" i="1"/>
  <c r="G1256" i="1"/>
  <c r="A1257" i="1"/>
  <c r="B1257" i="1"/>
  <c r="C1257" i="1"/>
  <c r="D1257" i="1"/>
  <c r="E1257" i="1"/>
  <c r="F1257" i="1"/>
  <c r="G1257" i="1"/>
  <c r="A1258" i="1"/>
  <c r="B1258" i="1"/>
  <c r="C1258" i="1"/>
  <c r="D1258" i="1"/>
  <c r="E1258" i="1"/>
  <c r="F1258" i="1"/>
  <c r="G1258" i="1"/>
  <c r="A1259" i="1"/>
  <c r="B1259" i="1"/>
  <c r="C1259" i="1"/>
  <c r="D1259" i="1"/>
  <c r="E1259" i="1"/>
  <c r="F1259" i="1"/>
  <c r="G1259" i="1"/>
  <c r="A1260" i="1"/>
  <c r="B1260" i="1"/>
  <c r="C1260" i="1"/>
  <c r="D1260" i="1"/>
  <c r="E1260" i="1"/>
  <c r="F1260" i="1"/>
  <c r="G1260" i="1"/>
  <c r="A1261" i="1"/>
  <c r="B1261" i="1"/>
  <c r="C1261" i="1"/>
  <c r="D1261" i="1"/>
  <c r="E1261" i="1"/>
  <c r="F1261" i="1"/>
  <c r="G1261" i="1"/>
  <c r="A1262" i="1"/>
  <c r="B1262" i="1"/>
  <c r="C1262" i="1"/>
  <c r="D1262" i="1"/>
  <c r="E1262" i="1"/>
  <c r="F1262" i="1"/>
  <c r="G1262" i="1"/>
  <c r="A1263" i="1"/>
  <c r="B1263" i="1"/>
  <c r="C1263" i="1"/>
  <c r="D1263" i="1"/>
  <c r="E1263" i="1"/>
  <c r="F1263" i="1"/>
  <c r="G1263" i="1"/>
  <c r="A1264" i="1"/>
  <c r="B1264" i="1"/>
  <c r="C1264" i="1"/>
  <c r="D1264" i="1"/>
  <c r="E1264" i="1"/>
  <c r="F1264" i="1"/>
  <c r="G1264" i="1"/>
  <c r="A1265" i="1"/>
  <c r="B1265" i="1"/>
  <c r="C1265" i="1"/>
  <c r="D1265" i="1"/>
  <c r="E1265" i="1"/>
  <c r="F1265" i="1"/>
  <c r="G1265" i="1"/>
  <c r="A1266" i="1"/>
  <c r="B1266" i="1"/>
  <c r="C1266" i="1"/>
  <c r="D1266" i="1"/>
  <c r="E1266" i="1"/>
  <c r="F1266" i="1"/>
  <c r="G1266" i="1"/>
  <c r="A1267" i="1"/>
  <c r="B1267" i="1"/>
  <c r="C1267" i="1"/>
  <c r="D1267" i="1"/>
  <c r="E1267" i="1"/>
  <c r="F1267" i="1"/>
  <c r="G1267" i="1"/>
  <c r="A1268" i="1"/>
  <c r="B1268" i="1"/>
  <c r="C1268" i="1"/>
  <c r="D1268" i="1"/>
  <c r="E1268" i="1"/>
  <c r="F1268" i="1"/>
  <c r="G1268" i="1"/>
  <c r="A1269" i="1"/>
  <c r="B1269" i="1"/>
  <c r="C1269" i="1"/>
  <c r="D1269" i="1"/>
  <c r="E1269" i="1"/>
  <c r="F1269" i="1"/>
  <c r="G1269" i="1"/>
  <c r="A1270" i="1"/>
  <c r="B1270" i="1"/>
  <c r="C1270" i="1"/>
  <c r="D1270" i="1"/>
  <c r="E1270" i="1"/>
  <c r="F1270" i="1"/>
  <c r="G1270" i="1"/>
  <c r="A1271" i="1"/>
  <c r="B1271" i="1"/>
  <c r="C1271" i="1"/>
  <c r="D1271" i="1"/>
  <c r="E1271" i="1"/>
  <c r="F1271" i="1"/>
  <c r="G1271" i="1"/>
  <c r="A1272" i="1"/>
  <c r="B1272" i="1"/>
  <c r="C1272" i="1"/>
  <c r="D1272" i="1"/>
  <c r="E1272" i="1"/>
  <c r="F1272" i="1"/>
  <c r="G1272" i="1"/>
  <c r="A1273" i="1"/>
  <c r="B1273" i="1"/>
  <c r="C1273" i="1"/>
  <c r="D1273" i="1"/>
  <c r="E1273" i="1"/>
  <c r="F1273" i="1"/>
  <c r="G1273" i="1"/>
  <c r="A1274" i="1"/>
  <c r="B1274" i="1"/>
  <c r="C1274" i="1"/>
  <c r="D1274" i="1"/>
  <c r="E1274" i="1"/>
  <c r="F1274" i="1"/>
  <c r="G1274" i="1"/>
  <c r="A1275" i="1"/>
  <c r="B1275" i="1"/>
  <c r="C1275" i="1"/>
  <c r="D1275" i="1"/>
  <c r="E1275" i="1"/>
  <c r="F1275" i="1"/>
  <c r="G1275" i="1"/>
  <c r="A1276" i="1"/>
  <c r="B1276" i="1"/>
  <c r="C1276" i="1"/>
  <c r="D1276" i="1"/>
  <c r="E1276" i="1"/>
  <c r="F1276" i="1"/>
  <c r="G1276" i="1"/>
  <c r="A1277" i="1"/>
  <c r="B1277" i="1"/>
  <c r="C1277" i="1"/>
  <c r="D1277" i="1"/>
  <c r="E1277" i="1"/>
  <c r="F1277" i="1"/>
  <c r="G1277" i="1"/>
  <c r="A1278" i="1"/>
  <c r="B1278" i="1"/>
  <c r="C1278" i="1"/>
  <c r="D1278" i="1"/>
  <c r="E1278" i="1"/>
  <c r="F1278" i="1"/>
  <c r="G1278" i="1"/>
  <c r="A1279" i="1"/>
  <c r="B1279" i="1"/>
  <c r="C1279" i="1"/>
  <c r="D1279" i="1"/>
  <c r="E1279" i="1"/>
  <c r="F1279" i="1"/>
  <c r="G1279" i="1"/>
  <c r="A1280" i="1"/>
  <c r="B1280" i="1"/>
  <c r="C1280" i="1"/>
  <c r="D1280" i="1"/>
  <c r="E1280" i="1"/>
  <c r="F1280" i="1"/>
  <c r="G1280" i="1"/>
  <c r="A1281" i="1"/>
  <c r="B1281" i="1"/>
  <c r="C1281" i="1"/>
  <c r="D1281" i="1"/>
  <c r="E1281" i="1"/>
  <c r="F1281" i="1"/>
  <c r="G1281" i="1"/>
  <c r="C1250" i="1"/>
  <c r="D1250" i="1"/>
  <c r="E1250" i="1"/>
  <c r="F1250" i="1"/>
  <c r="G1250" i="1"/>
  <c r="B1250" i="1"/>
  <c r="A1250" i="1"/>
  <c r="A1219" i="1"/>
  <c r="B1219" i="1"/>
  <c r="C1219" i="1"/>
  <c r="D1219" i="1"/>
  <c r="E1219" i="1"/>
  <c r="F1219" i="1"/>
  <c r="G1219" i="1"/>
  <c r="A1220" i="1"/>
  <c r="B1220" i="1"/>
  <c r="C1220" i="1"/>
  <c r="D1220" i="1"/>
  <c r="E1220" i="1"/>
  <c r="F1220" i="1"/>
  <c r="G1220" i="1"/>
  <c r="A1221" i="1"/>
  <c r="B1221" i="1"/>
  <c r="C1221" i="1"/>
  <c r="D1221" i="1"/>
  <c r="E1221" i="1"/>
  <c r="F1221" i="1"/>
  <c r="G1221" i="1"/>
  <c r="A1222" i="1"/>
  <c r="B1222" i="1"/>
  <c r="C1222" i="1"/>
  <c r="D1222" i="1"/>
  <c r="E1222" i="1"/>
  <c r="F1222" i="1"/>
  <c r="G1222" i="1"/>
  <c r="A1223" i="1"/>
  <c r="B1223" i="1"/>
  <c r="C1223" i="1"/>
  <c r="D1223" i="1"/>
  <c r="E1223" i="1"/>
  <c r="F1223" i="1"/>
  <c r="G1223" i="1"/>
  <c r="A1224" i="1"/>
  <c r="B1224" i="1"/>
  <c r="C1224" i="1"/>
  <c r="D1224" i="1"/>
  <c r="E1224" i="1"/>
  <c r="F1224" i="1"/>
  <c r="G1224" i="1"/>
  <c r="A1225" i="1"/>
  <c r="B1225" i="1"/>
  <c r="C1225" i="1"/>
  <c r="D1225" i="1"/>
  <c r="E1225" i="1"/>
  <c r="F1225" i="1"/>
  <c r="G1225" i="1"/>
  <c r="A1226" i="1"/>
  <c r="B1226" i="1"/>
  <c r="C1226" i="1"/>
  <c r="D1226" i="1"/>
  <c r="E1226" i="1"/>
  <c r="F1226" i="1"/>
  <c r="G1226" i="1"/>
  <c r="A1227" i="1"/>
  <c r="B1227" i="1"/>
  <c r="C1227" i="1"/>
  <c r="D1227" i="1"/>
  <c r="E1227" i="1"/>
  <c r="F1227" i="1"/>
  <c r="G1227" i="1"/>
  <c r="A1228" i="1"/>
  <c r="B1228" i="1"/>
  <c r="C1228" i="1"/>
  <c r="D1228" i="1"/>
  <c r="E1228" i="1"/>
  <c r="F1228" i="1"/>
  <c r="G1228" i="1"/>
  <c r="A1229" i="1"/>
  <c r="B1229" i="1"/>
  <c r="C1229" i="1"/>
  <c r="D1229" i="1"/>
  <c r="E1229" i="1"/>
  <c r="F1229" i="1"/>
  <c r="G1229" i="1"/>
  <c r="A1230" i="1"/>
  <c r="B1230" i="1"/>
  <c r="C1230" i="1"/>
  <c r="D1230" i="1"/>
  <c r="E1230" i="1"/>
  <c r="F1230" i="1"/>
  <c r="G1230" i="1"/>
  <c r="A1231" i="1"/>
  <c r="B1231" i="1"/>
  <c r="C1231" i="1"/>
  <c r="D1231" i="1"/>
  <c r="E1231" i="1"/>
  <c r="F1231" i="1"/>
  <c r="G1231" i="1"/>
  <c r="A1232" i="1"/>
  <c r="B1232" i="1"/>
  <c r="C1232" i="1"/>
  <c r="D1232" i="1"/>
  <c r="E1232" i="1"/>
  <c r="F1232" i="1"/>
  <c r="G1232" i="1"/>
  <c r="A1233" i="1"/>
  <c r="B1233" i="1"/>
  <c r="C1233" i="1"/>
  <c r="D1233" i="1"/>
  <c r="E1233" i="1"/>
  <c r="F1233" i="1"/>
  <c r="G1233" i="1"/>
  <c r="A1234" i="1"/>
  <c r="B1234" i="1"/>
  <c r="C1234" i="1"/>
  <c r="D1234" i="1"/>
  <c r="E1234" i="1"/>
  <c r="F1234" i="1"/>
  <c r="G1234" i="1"/>
  <c r="A1235" i="1"/>
  <c r="B1235" i="1"/>
  <c r="C1235" i="1"/>
  <c r="D1235" i="1"/>
  <c r="E1235" i="1"/>
  <c r="F1235" i="1"/>
  <c r="G1235" i="1"/>
  <c r="A1236" i="1"/>
  <c r="B1236" i="1"/>
  <c r="C1236" i="1"/>
  <c r="D1236" i="1"/>
  <c r="E1236" i="1"/>
  <c r="F1236" i="1"/>
  <c r="G1236" i="1"/>
  <c r="A1237" i="1"/>
  <c r="B1237" i="1"/>
  <c r="C1237" i="1"/>
  <c r="D1237" i="1"/>
  <c r="E1237" i="1"/>
  <c r="F1237" i="1"/>
  <c r="G1237" i="1"/>
  <c r="A1238" i="1"/>
  <c r="B1238" i="1"/>
  <c r="C1238" i="1"/>
  <c r="D1238" i="1"/>
  <c r="E1238" i="1"/>
  <c r="F1238" i="1"/>
  <c r="G1238" i="1"/>
  <c r="A1239" i="1"/>
  <c r="B1239" i="1"/>
  <c r="C1239" i="1"/>
  <c r="D1239" i="1"/>
  <c r="E1239" i="1"/>
  <c r="F1239" i="1"/>
  <c r="G1239" i="1"/>
  <c r="A1240" i="1"/>
  <c r="B1240" i="1"/>
  <c r="C1240" i="1"/>
  <c r="D1240" i="1"/>
  <c r="E1240" i="1"/>
  <c r="F1240" i="1"/>
  <c r="G1240" i="1"/>
  <c r="A1241" i="1"/>
  <c r="B1241" i="1"/>
  <c r="C1241" i="1"/>
  <c r="D1241" i="1"/>
  <c r="E1241" i="1"/>
  <c r="F1241" i="1"/>
  <c r="G1241" i="1"/>
  <c r="A1242" i="1"/>
  <c r="B1242" i="1"/>
  <c r="C1242" i="1"/>
  <c r="D1242" i="1"/>
  <c r="E1242" i="1"/>
  <c r="F1242" i="1"/>
  <c r="G1242" i="1"/>
  <c r="A1243" i="1"/>
  <c r="B1243" i="1"/>
  <c r="C1243" i="1"/>
  <c r="D1243" i="1"/>
  <c r="E1243" i="1"/>
  <c r="F1243" i="1"/>
  <c r="G1243" i="1"/>
  <c r="A1244" i="1"/>
  <c r="B1244" i="1"/>
  <c r="C1244" i="1"/>
  <c r="D1244" i="1"/>
  <c r="E1244" i="1"/>
  <c r="F1244" i="1"/>
  <c r="G1244" i="1"/>
  <c r="A1245" i="1"/>
  <c r="B1245" i="1"/>
  <c r="C1245" i="1"/>
  <c r="D1245" i="1"/>
  <c r="E1245" i="1"/>
  <c r="F1245" i="1"/>
  <c r="G1245" i="1"/>
  <c r="A1246" i="1"/>
  <c r="B1246" i="1"/>
  <c r="C1246" i="1"/>
  <c r="D1246" i="1"/>
  <c r="E1246" i="1"/>
  <c r="F1246" i="1"/>
  <c r="G1246" i="1"/>
  <c r="A1247" i="1"/>
  <c r="B1247" i="1"/>
  <c r="C1247" i="1"/>
  <c r="D1247" i="1"/>
  <c r="E1247" i="1"/>
  <c r="F1247" i="1"/>
  <c r="G1247" i="1"/>
  <c r="A1248" i="1"/>
  <c r="B1248" i="1"/>
  <c r="C1248" i="1"/>
  <c r="D1248" i="1"/>
  <c r="E1248" i="1"/>
  <c r="F1248" i="1"/>
  <c r="G1248" i="1"/>
  <c r="A1249" i="1"/>
  <c r="B1249" i="1"/>
  <c r="C1249" i="1"/>
  <c r="D1249" i="1"/>
  <c r="E1249" i="1"/>
  <c r="F1249" i="1"/>
  <c r="G1249" i="1"/>
  <c r="C1218" i="1"/>
  <c r="D1218" i="1"/>
  <c r="E1218" i="1"/>
  <c r="F1218" i="1"/>
  <c r="G1218" i="1"/>
  <c r="B1218" i="1"/>
  <c r="A1218" i="1"/>
  <c r="A1187" i="1"/>
  <c r="B1187" i="1"/>
  <c r="C1187" i="1"/>
  <c r="D1187" i="1"/>
  <c r="E1187" i="1"/>
  <c r="F1187" i="1"/>
  <c r="G1187" i="1"/>
  <c r="A1188" i="1"/>
  <c r="B1188" i="1"/>
  <c r="C1188" i="1"/>
  <c r="D1188" i="1"/>
  <c r="E1188" i="1"/>
  <c r="F1188" i="1"/>
  <c r="G1188" i="1"/>
  <c r="A1189" i="1"/>
  <c r="B1189" i="1"/>
  <c r="C1189" i="1"/>
  <c r="D1189" i="1"/>
  <c r="E1189" i="1"/>
  <c r="F1189" i="1"/>
  <c r="G1189" i="1"/>
  <c r="A1190" i="1"/>
  <c r="B1190" i="1"/>
  <c r="C1190" i="1"/>
  <c r="D1190" i="1"/>
  <c r="E1190" i="1"/>
  <c r="F1190" i="1"/>
  <c r="G1190" i="1"/>
  <c r="A1191" i="1"/>
  <c r="B1191" i="1"/>
  <c r="C1191" i="1"/>
  <c r="D1191" i="1"/>
  <c r="E1191" i="1"/>
  <c r="F1191" i="1"/>
  <c r="G1191" i="1"/>
  <c r="A1192" i="1"/>
  <c r="B1192" i="1"/>
  <c r="C1192" i="1"/>
  <c r="D1192" i="1"/>
  <c r="E1192" i="1"/>
  <c r="F1192" i="1"/>
  <c r="G1192" i="1"/>
  <c r="A1193" i="1"/>
  <c r="B1193" i="1"/>
  <c r="C1193" i="1"/>
  <c r="D1193" i="1"/>
  <c r="E1193" i="1"/>
  <c r="F1193" i="1"/>
  <c r="G1193" i="1"/>
  <c r="A1194" i="1"/>
  <c r="B1194" i="1"/>
  <c r="C1194" i="1"/>
  <c r="D1194" i="1"/>
  <c r="E1194" i="1"/>
  <c r="F1194" i="1"/>
  <c r="G1194" i="1"/>
  <c r="A1195" i="1"/>
  <c r="B1195" i="1"/>
  <c r="C1195" i="1"/>
  <c r="D1195" i="1"/>
  <c r="E1195" i="1"/>
  <c r="F1195" i="1"/>
  <c r="G1195" i="1"/>
  <c r="A1196" i="1"/>
  <c r="B1196" i="1"/>
  <c r="C1196" i="1"/>
  <c r="D1196" i="1"/>
  <c r="E1196" i="1"/>
  <c r="F1196" i="1"/>
  <c r="G1196" i="1"/>
  <c r="A1197" i="1"/>
  <c r="B1197" i="1"/>
  <c r="C1197" i="1"/>
  <c r="D1197" i="1"/>
  <c r="E1197" i="1"/>
  <c r="F1197" i="1"/>
  <c r="G1197" i="1"/>
  <c r="A1198" i="1"/>
  <c r="B1198" i="1"/>
  <c r="C1198" i="1"/>
  <c r="D1198" i="1"/>
  <c r="E1198" i="1"/>
  <c r="F1198" i="1"/>
  <c r="G1198" i="1"/>
  <c r="A1199" i="1"/>
  <c r="B1199" i="1"/>
  <c r="C1199" i="1"/>
  <c r="D1199" i="1"/>
  <c r="E1199" i="1"/>
  <c r="F1199" i="1"/>
  <c r="G1199" i="1"/>
  <c r="A1200" i="1"/>
  <c r="B1200" i="1"/>
  <c r="C1200" i="1"/>
  <c r="D1200" i="1"/>
  <c r="E1200" i="1"/>
  <c r="F1200" i="1"/>
  <c r="G1200" i="1"/>
  <c r="A1201" i="1"/>
  <c r="B1201" i="1"/>
  <c r="C1201" i="1"/>
  <c r="D1201" i="1"/>
  <c r="E1201" i="1"/>
  <c r="F1201" i="1"/>
  <c r="G1201" i="1"/>
  <c r="A1202" i="1"/>
  <c r="B1202" i="1"/>
  <c r="C1202" i="1"/>
  <c r="D1202" i="1"/>
  <c r="E1202" i="1"/>
  <c r="F1202" i="1"/>
  <c r="G1202" i="1"/>
  <c r="A1203" i="1"/>
  <c r="B1203" i="1"/>
  <c r="C1203" i="1"/>
  <c r="D1203" i="1"/>
  <c r="E1203" i="1"/>
  <c r="F1203" i="1"/>
  <c r="G1203" i="1"/>
  <c r="A1204" i="1"/>
  <c r="B1204" i="1"/>
  <c r="C1204" i="1"/>
  <c r="D1204" i="1"/>
  <c r="E1204" i="1"/>
  <c r="F1204" i="1"/>
  <c r="G1204" i="1"/>
  <c r="A1205" i="1"/>
  <c r="B1205" i="1"/>
  <c r="C1205" i="1"/>
  <c r="D1205" i="1"/>
  <c r="E1205" i="1"/>
  <c r="F1205" i="1"/>
  <c r="G1205" i="1"/>
  <c r="A1206" i="1"/>
  <c r="B1206" i="1"/>
  <c r="C1206" i="1"/>
  <c r="D1206" i="1"/>
  <c r="E1206" i="1"/>
  <c r="F1206" i="1"/>
  <c r="G1206" i="1"/>
  <c r="A1207" i="1"/>
  <c r="B1207" i="1"/>
  <c r="C1207" i="1"/>
  <c r="D1207" i="1"/>
  <c r="E1207" i="1"/>
  <c r="F1207" i="1"/>
  <c r="G1207" i="1"/>
  <c r="A1208" i="1"/>
  <c r="B1208" i="1"/>
  <c r="C1208" i="1"/>
  <c r="D1208" i="1"/>
  <c r="E1208" i="1"/>
  <c r="F1208" i="1"/>
  <c r="G1208" i="1"/>
  <c r="A1209" i="1"/>
  <c r="B1209" i="1"/>
  <c r="C1209" i="1"/>
  <c r="D1209" i="1"/>
  <c r="E1209" i="1"/>
  <c r="F1209" i="1"/>
  <c r="G1209" i="1"/>
  <c r="A1210" i="1"/>
  <c r="B1210" i="1"/>
  <c r="C1210" i="1"/>
  <c r="D1210" i="1"/>
  <c r="E1210" i="1"/>
  <c r="F1210" i="1"/>
  <c r="G1210" i="1"/>
  <c r="A1211" i="1"/>
  <c r="B1211" i="1"/>
  <c r="C1211" i="1"/>
  <c r="D1211" i="1"/>
  <c r="E1211" i="1"/>
  <c r="F1211" i="1"/>
  <c r="G1211" i="1"/>
  <c r="A1212" i="1"/>
  <c r="B1212" i="1"/>
  <c r="C1212" i="1"/>
  <c r="D1212" i="1"/>
  <c r="E1212" i="1"/>
  <c r="F1212" i="1"/>
  <c r="G1212" i="1"/>
  <c r="A1213" i="1"/>
  <c r="B1213" i="1"/>
  <c r="C1213" i="1"/>
  <c r="D1213" i="1"/>
  <c r="E1213" i="1"/>
  <c r="F1213" i="1"/>
  <c r="G1213" i="1"/>
  <c r="A1214" i="1"/>
  <c r="B1214" i="1"/>
  <c r="C1214" i="1"/>
  <c r="D1214" i="1"/>
  <c r="E1214" i="1"/>
  <c r="F1214" i="1"/>
  <c r="G1214" i="1"/>
  <c r="A1215" i="1"/>
  <c r="B1215" i="1"/>
  <c r="C1215" i="1"/>
  <c r="D1215" i="1"/>
  <c r="E1215" i="1"/>
  <c r="F1215" i="1"/>
  <c r="G1215" i="1"/>
  <c r="A1216" i="1"/>
  <c r="B1216" i="1"/>
  <c r="C1216" i="1"/>
  <c r="D1216" i="1"/>
  <c r="E1216" i="1"/>
  <c r="F1216" i="1"/>
  <c r="G1216" i="1"/>
  <c r="A1217" i="1"/>
  <c r="B1217" i="1"/>
  <c r="C1217" i="1"/>
  <c r="D1217" i="1"/>
  <c r="E1217" i="1"/>
  <c r="F1217" i="1"/>
  <c r="G1217" i="1"/>
  <c r="C1186" i="1"/>
  <c r="D1186" i="1"/>
  <c r="E1186" i="1"/>
  <c r="F1186" i="1"/>
  <c r="G1186" i="1"/>
  <c r="B1186" i="1"/>
  <c r="A1186" i="1"/>
  <c r="A1155" i="1"/>
  <c r="B1155" i="1"/>
  <c r="C1155" i="1"/>
  <c r="D1155" i="1"/>
  <c r="E1155" i="1"/>
  <c r="F1155" i="1"/>
  <c r="G1155" i="1"/>
  <c r="A1156" i="1"/>
  <c r="B1156" i="1"/>
  <c r="C1156" i="1"/>
  <c r="D1156" i="1"/>
  <c r="E1156" i="1"/>
  <c r="F1156" i="1"/>
  <c r="G1156" i="1"/>
  <c r="A1157" i="1"/>
  <c r="B1157" i="1"/>
  <c r="C1157" i="1"/>
  <c r="D1157" i="1"/>
  <c r="E1157" i="1"/>
  <c r="F1157" i="1"/>
  <c r="G1157" i="1"/>
  <c r="A1158" i="1"/>
  <c r="B1158" i="1"/>
  <c r="C1158" i="1"/>
  <c r="D1158" i="1"/>
  <c r="E1158" i="1"/>
  <c r="F1158" i="1"/>
  <c r="G1158" i="1"/>
  <c r="A1159" i="1"/>
  <c r="B1159" i="1"/>
  <c r="C1159" i="1"/>
  <c r="D1159" i="1"/>
  <c r="E1159" i="1"/>
  <c r="F1159" i="1"/>
  <c r="G1159" i="1"/>
  <c r="A1160" i="1"/>
  <c r="B1160" i="1"/>
  <c r="C1160" i="1"/>
  <c r="D1160" i="1"/>
  <c r="E1160" i="1"/>
  <c r="F1160" i="1"/>
  <c r="G1160" i="1"/>
  <c r="A1161" i="1"/>
  <c r="B1161" i="1"/>
  <c r="C1161" i="1"/>
  <c r="D1161" i="1"/>
  <c r="E1161" i="1"/>
  <c r="F1161" i="1"/>
  <c r="G1161" i="1"/>
  <c r="A1162" i="1"/>
  <c r="B1162" i="1"/>
  <c r="C1162" i="1"/>
  <c r="D1162" i="1"/>
  <c r="E1162" i="1"/>
  <c r="F1162" i="1"/>
  <c r="G1162" i="1"/>
  <c r="A1163" i="1"/>
  <c r="B1163" i="1"/>
  <c r="C1163" i="1"/>
  <c r="D1163" i="1"/>
  <c r="E1163" i="1"/>
  <c r="F1163" i="1"/>
  <c r="G1163" i="1"/>
  <c r="A1164" i="1"/>
  <c r="B1164" i="1"/>
  <c r="C1164" i="1"/>
  <c r="D1164" i="1"/>
  <c r="E1164" i="1"/>
  <c r="F1164" i="1"/>
  <c r="G1164" i="1"/>
  <c r="A1165" i="1"/>
  <c r="B1165" i="1"/>
  <c r="C1165" i="1"/>
  <c r="D1165" i="1"/>
  <c r="E1165" i="1"/>
  <c r="F1165" i="1"/>
  <c r="G1165" i="1"/>
  <c r="A1166" i="1"/>
  <c r="B1166" i="1"/>
  <c r="C1166" i="1"/>
  <c r="D1166" i="1"/>
  <c r="E1166" i="1"/>
  <c r="F1166" i="1"/>
  <c r="G1166" i="1"/>
  <c r="A1167" i="1"/>
  <c r="B1167" i="1"/>
  <c r="C1167" i="1"/>
  <c r="D1167" i="1"/>
  <c r="E1167" i="1"/>
  <c r="F1167" i="1"/>
  <c r="G1167" i="1"/>
  <c r="A1168" i="1"/>
  <c r="B1168" i="1"/>
  <c r="C1168" i="1"/>
  <c r="D1168" i="1"/>
  <c r="E1168" i="1"/>
  <c r="F1168" i="1"/>
  <c r="G1168" i="1"/>
  <c r="A1169" i="1"/>
  <c r="B1169" i="1"/>
  <c r="C1169" i="1"/>
  <c r="D1169" i="1"/>
  <c r="E1169" i="1"/>
  <c r="F1169" i="1"/>
  <c r="G1169" i="1"/>
  <c r="A1170" i="1"/>
  <c r="B1170" i="1"/>
  <c r="C1170" i="1"/>
  <c r="D1170" i="1"/>
  <c r="E1170" i="1"/>
  <c r="F1170" i="1"/>
  <c r="G1170" i="1"/>
  <c r="A1171" i="1"/>
  <c r="B1171" i="1"/>
  <c r="C1171" i="1"/>
  <c r="D1171" i="1"/>
  <c r="E1171" i="1"/>
  <c r="F1171" i="1"/>
  <c r="G1171" i="1"/>
  <c r="A1172" i="1"/>
  <c r="B1172" i="1"/>
  <c r="C1172" i="1"/>
  <c r="D1172" i="1"/>
  <c r="E1172" i="1"/>
  <c r="F1172" i="1"/>
  <c r="G1172" i="1"/>
  <c r="A1173" i="1"/>
  <c r="B1173" i="1"/>
  <c r="C1173" i="1"/>
  <c r="D1173" i="1"/>
  <c r="E1173" i="1"/>
  <c r="F1173" i="1"/>
  <c r="G1173" i="1"/>
  <c r="A1174" i="1"/>
  <c r="B1174" i="1"/>
  <c r="C1174" i="1"/>
  <c r="D1174" i="1"/>
  <c r="E1174" i="1"/>
  <c r="F1174" i="1"/>
  <c r="G1174" i="1"/>
  <c r="A1175" i="1"/>
  <c r="B1175" i="1"/>
  <c r="C1175" i="1"/>
  <c r="D1175" i="1"/>
  <c r="E1175" i="1"/>
  <c r="F1175" i="1"/>
  <c r="G1175" i="1"/>
  <c r="A1176" i="1"/>
  <c r="B1176" i="1"/>
  <c r="C1176" i="1"/>
  <c r="D1176" i="1"/>
  <c r="E1176" i="1"/>
  <c r="F1176" i="1"/>
  <c r="G1176" i="1"/>
  <c r="A1177" i="1"/>
  <c r="B1177" i="1"/>
  <c r="C1177" i="1"/>
  <c r="D1177" i="1"/>
  <c r="E1177" i="1"/>
  <c r="F1177" i="1"/>
  <c r="G1177" i="1"/>
  <c r="A1178" i="1"/>
  <c r="B1178" i="1"/>
  <c r="C1178" i="1"/>
  <c r="D1178" i="1"/>
  <c r="E1178" i="1"/>
  <c r="F1178" i="1"/>
  <c r="G1178" i="1"/>
  <c r="A1179" i="1"/>
  <c r="B1179" i="1"/>
  <c r="C1179" i="1"/>
  <c r="D1179" i="1"/>
  <c r="E1179" i="1"/>
  <c r="F1179" i="1"/>
  <c r="G1179" i="1"/>
  <c r="A1180" i="1"/>
  <c r="B1180" i="1"/>
  <c r="C1180" i="1"/>
  <c r="D1180" i="1"/>
  <c r="E1180" i="1"/>
  <c r="F1180" i="1"/>
  <c r="G1180" i="1"/>
  <c r="A1181" i="1"/>
  <c r="B1181" i="1"/>
  <c r="C1181" i="1"/>
  <c r="D1181" i="1"/>
  <c r="E1181" i="1"/>
  <c r="F1181" i="1"/>
  <c r="G1181" i="1"/>
  <c r="A1182" i="1"/>
  <c r="B1182" i="1"/>
  <c r="C1182" i="1"/>
  <c r="D1182" i="1"/>
  <c r="E1182" i="1"/>
  <c r="F1182" i="1"/>
  <c r="G1182" i="1"/>
  <c r="A1183" i="1"/>
  <c r="B1183" i="1"/>
  <c r="C1183" i="1"/>
  <c r="D1183" i="1"/>
  <c r="E1183" i="1"/>
  <c r="F1183" i="1"/>
  <c r="G1183" i="1"/>
  <c r="A1184" i="1"/>
  <c r="B1184" i="1"/>
  <c r="C1184" i="1"/>
  <c r="D1184" i="1"/>
  <c r="E1184" i="1"/>
  <c r="F1184" i="1"/>
  <c r="G1184" i="1"/>
  <c r="A1185" i="1"/>
  <c r="B1185" i="1"/>
  <c r="C1185" i="1"/>
  <c r="D1185" i="1"/>
  <c r="E1185" i="1"/>
  <c r="F1185" i="1"/>
  <c r="G1185" i="1"/>
  <c r="C1154" i="1"/>
  <c r="D1154" i="1"/>
  <c r="E1154" i="1"/>
  <c r="F1154" i="1"/>
  <c r="G1154" i="1"/>
  <c r="B1154" i="1"/>
  <c r="A1154" i="1"/>
  <c r="A1123" i="1"/>
  <c r="B1123" i="1"/>
  <c r="C1123" i="1"/>
  <c r="D1123" i="1"/>
  <c r="E1123" i="1"/>
  <c r="F1123" i="1"/>
  <c r="G1123" i="1"/>
  <c r="A1124" i="1"/>
  <c r="B1124" i="1"/>
  <c r="C1124" i="1"/>
  <c r="D1124" i="1"/>
  <c r="E1124" i="1"/>
  <c r="F1124" i="1"/>
  <c r="G1124" i="1"/>
  <c r="A1125" i="1"/>
  <c r="B1125" i="1"/>
  <c r="C1125" i="1"/>
  <c r="D1125" i="1"/>
  <c r="E1125" i="1"/>
  <c r="F1125" i="1"/>
  <c r="G1125" i="1"/>
  <c r="A1126" i="1"/>
  <c r="B1126" i="1"/>
  <c r="C1126" i="1"/>
  <c r="D1126" i="1"/>
  <c r="E1126" i="1"/>
  <c r="F1126" i="1"/>
  <c r="G1126" i="1"/>
  <c r="A1127" i="1"/>
  <c r="B1127" i="1"/>
  <c r="C1127" i="1"/>
  <c r="D1127" i="1"/>
  <c r="E1127" i="1"/>
  <c r="F1127" i="1"/>
  <c r="G1127" i="1"/>
  <c r="A1128" i="1"/>
  <c r="B1128" i="1"/>
  <c r="C1128" i="1"/>
  <c r="D1128" i="1"/>
  <c r="E1128" i="1"/>
  <c r="F1128" i="1"/>
  <c r="G1128" i="1"/>
  <c r="A1129" i="1"/>
  <c r="B1129" i="1"/>
  <c r="C1129" i="1"/>
  <c r="D1129" i="1"/>
  <c r="E1129" i="1"/>
  <c r="F1129" i="1"/>
  <c r="G1129" i="1"/>
  <c r="A1130" i="1"/>
  <c r="B1130" i="1"/>
  <c r="C1130" i="1"/>
  <c r="D1130" i="1"/>
  <c r="E1130" i="1"/>
  <c r="F1130" i="1"/>
  <c r="G1130" i="1"/>
  <c r="A1131" i="1"/>
  <c r="B1131" i="1"/>
  <c r="C1131" i="1"/>
  <c r="D1131" i="1"/>
  <c r="E1131" i="1"/>
  <c r="F1131" i="1"/>
  <c r="G1131" i="1"/>
  <c r="A1132" i="1"/>
  <c r="B1132" i="1"/>
  <c r="C1132" i="1"/>
  <c r="D1132" i="1"/>
  <c r="E1132" i="1"/>
  <c r="F1132" i="1"/>
  <c r="G1132" i="1"/>
  <c r="A1133" i="1"/>
  <c r="B1133" i="1"/>
  <c r="C1133" i="1"/>
  <c r="D1133" i="1"/>
  <c r="E1133" i="1"/>
  <c r="F1133" i="1"/>
  <c r="G1133" i="1"/>
  <c r="A1134" i="1"/>
  <c r="B1134" i="1"/>
  <c r="C1134" i="1"/>
  <c r="D1134" i="1"/>
  <c r="E1134" i="1"/>
  <c r="F1134" i="1"/>
  <c r="G1134" i="1"/>
  <c r="A1135" i="1"/>
  <c r="B1135" i="1"/>
  <c r="C1135" i="1"/>
  <c r="D1135" i="1"/>
  <c r="E1135" i="1"/>
  <c r="F1135" i="1"/>
  <c r="G1135" i="1"/>
  <c r="A1136" i="1"/>
  <c r="B1136" i="1"/>
  <c r="C1136" i="1"/>
  <c r="D1136" i="1"/>
  <c r="E1136" i="1"/>
  <c r="F1136" i="1"/>
  <c r="G1136" i="1"/>
  <c r="A1137" i="1"/>
  <c r="B1137" i="1"/>
  <c r="C1137" i="1"/>
  <c r="D1137" i="1"/>
  <c r="E1137" i="1"/>
  <c r="F1137" i="1"/>
  <c r="G1137" i="1"/>
  <c r="A1138" i="1"/>
  <c r="B1138" i="1"/>
  <c r="C1138" i="1"/>
  <c r="D1138" i="1"/>
  <c r="E1138" i="1"/>
  <c r="F1138" i="1"/>
  <c r="G1138" i="1"/>
  <c r="A1139" i="1"/>
  <c r="B1139" i="1"/>
  <c r="C1139" i="1"/>
  <c r="D1139" i="1"/>
  <c r="E1139" i="1"/>
  <c r="F1139" i="1"/>
  <c r="G1139" i="1"/>
  <c r="A1140" i="1"/>
  <c r="B1140" i="1"/>
  <c r="C1140" i="1"/>
  <c r="D1140" i="1"/>
  <c r="E1140" i="1"/>
  <c r="F1140" i="1"/>
  <c r="G1140" i="1"/>
  <c r="A1141" i="1"/>
  <c r="B1141" i="1"/>
  <c r="C1141" i="1"/>
  <c r="D1141" i="1"/>
  <c r="E1141" i="1"/>
  <c r="F1141" i="1"/>
  <c r="G1141" i="1"/>
  <c r="A1142" i="1"/>
  <c r="B1142" i="1"/>
  <c r="C1142" i="1"/>
  <c r="D1142" i="1"/>
  <c r="E1142" i="1"/>
  <c r="F1142" i="1"/>
  <c r="G1142" i="1"/>
  <c r="A1143" i="1"/>
  <c r="B1143" i="1"/>
  <c r="C1143" i="1"/>
  <c r="D1143" i="1"/>
  <c r="E1143" i="1"/>
  <c r="F1143" i="1"/>
  <c r="G1143" i="1"/>
  <c r="A1144" i="1"/>
  <c r="B1144" i="1"/>
  <c r="C1144" i="1"/>
  <c r="D1144" i="1"/>
  <c r="E1144" i="1"/>
  <c r="F1144" i="1"/>
  <c r="G1144" i="1"/>
  <c r="A1145" i="1"/>
  <c r="B1145" i="1"/>
  <c r="C1145" i="1"/>
  <c r="D1145" i="1"/>
  <c r="E1145" i="1"/>
  <c r="F1145" i="1"/>
  <c r="G1145" i="1"/>
  <c r="A1146" i="1"/>
  <c r="B1146" i="1"/>
  <c r="C1146" i="1"/>
  <c r="D1146" i="1"/>
  <c r="E1146" i="1"/>
  <c r="F1146" i="1"/>
  <c r="G1146" i="1"/>
  <c r="A1147" i="1"/>
  <c r="B1147" i="1"/>
  <c r="C1147" i="1"/>
  <c r="D1147" i="1"/>
  <c r="E1147" i="1"/>
  <c r="F1147" i="1"/>
  <c r="G1147" i="1"/>
  <c r="A1148" i="1"/>
  <c r="B1148" i="1"/>
  <c r="C1148" i="1"/>
  <c r="D1148" i="1"/>
  <c r="E1148" i="1"/>
  <c r="F1148" i="1"/>
  <c r="G1148" i="1"/>
  <c r="A1149" i="1"/>
  <c r="B1149" i="1"/>
  <c r="C1149" i="1"/>
  <c r="D1149" i="1"/>
  <c r="E1149" i="1"/>
  <c r="F1149" i="1"/>
  <c r="G1149" i="1"/>
  <c r="A1150" i="1"/>
  <c r="B1150" i="1"/>
  <c r="C1150" i="1"/>
  <c r="D1150" i="1"/>
  <c r="E1150" i="1"/>
  <c r="F1150" i="1"/>
  <c r="G1150" i="1"/>
  <c r="A1151" i="1"/>
  <c r="B1151" i="1"/>
  <c r="C1151" i="1"/>
  <c r="D1151" i="1"/>
  <c r="E1151" i="1"/>
  <c r="F1151" i="1"/>
  <c r="G1151" i="1"/>
  <c r="A1152" i="1"/>
  <c r="B1152" i="1"/>
  <c r="C1152" i="1"/>
  <c r="D1152" i="1"/>
  <c r="E1152" i="1"/>
  <c r="F1152" i="1"/>
  <c r="G1152" i="1"/>
  <c r="A1153" i="1"/>
  <c r="B1153" i="1"/>
  <c r="C1153" i="1"/>
  <c r="D1153" i="1"/>
  <c r="E1153" i="1"/>
  <c r="F1153" i="1"/>
  <c r="G1153" i="1"/>
  <c r="C1122" i="1"/>
  <c r="D1122" i="1"/>
  <c r="E1122" i="1"/>
  <c r="F1122" i="1"/>
  <c r="G1122" i="1"/>
  <c r="B1122" i="1"/>
  <c r="A1122" i="1"/>
  <c r="A1091" i="1"/>
  <c r="B1091" i="1"/>
  <c r="C1091" i="1"/>
  <c r="D1091" i="1"/>
  <c r="E1091" i="1"/>
  <c r="F1091" i="1"/>
  <c r="G1091" i="1"/>
  <c r="A1092" i="1"/>
  <c r="B1092" i="1"/>
  <c r="C1092" i="1"/>
  <c r="D1092" i="1"/>
  <c r="E1092" i="1"/>
  <c r="F1092" i="1"/>
  <c r="G1092" i="1"/>
  <c r="A1093" i="1"/>
  <c r="B1093" i="1"/>
  <c r="C1093" i="1"/>
  <c r="D1093" i="1"/>
  <c r="E1093" i="1"/>
  <c r="F1093" i="1"/>
  <c r="G1093" i="1"/>
  <c r="A1094" i="1"/>
  <c r="B1094" i="1"/>
  <c r="C1094" i="1"/>
  <c r="D1094" i="1"/>
  <c r="E1094" i="1"/>
  <c r="F1094" i="1"/>
  <c r="G1094" i="1"/>
  <c r="A1095" i="1"/>
  <c r="B1095" i="1"/>
  <c r="C1095" i="1"/>
  <c r="D1095" i="1"/>
  <c r="E1095" i="1"/>
  <c r="F1095" i="1"/>
  <c r="G1095" i="1"/>
  <c r="A1096" i="1"/>
  <c r="B1096" i="1"/>
  <c r="C1096" i="1"/>
  <c r="D1096" i="1"/>
  <c r="E1096" i="1"/>
  <c r="F1096" i="1"/>
  <c r="G1096" i="1"/>
  <c r="A1097" i="1"/>
  <c r="B1097" i="1"/>
  <c r="C1097" i="1"/>
  <c r="D1097" i="1"/>
  <c r="E1097" i="1"/>
  <c r="F1097" i="1"/>
  <c r="G1097" i="1"/>
  <c r="A1098" i="1"/>
  <c r="B1098" i="1"/>
  <c r="C1098" i="1"/>
  <c r="D1098" i="1"/>
  <c r="E1098" i="1"/>
  <c r="F1098" i="1"/>
  <c r="G1098" i="1"/>
  <c r="A1099" i="1"/>
  <c r="B1099" i="1"/>
  <c r="C1099" i="1"/>
  <c r="D1099" i="1"/>
  <c r="E1099" i="1"/>
  <c r="F1099" i="1"/>
  <c r="G1099" i="1"/>
  <c r="A1100" i="1"/>
  <c r="B1100" i="1"/>
  <c r="C1100" i="1"/>
  <c r="D1100" i="1"/>
  <c r="E1100" i="1"/>
  <c r="F1100" i="1"/>
  <c r="G1100" i="1"/>
  <c r="A1101" i="1"/>
  <c r="B1101" i="1"/>
  <c r="C1101" i="1"/>
  <c r="D1101" i="1"/>
  <c r="E1101" i="1"/>
  <c r="F1101" i="1"/>
  <c r="G1101" i="1"/>
  <c r="A1102" i="1"/>
  <c r="B1102" i="1"/>
  <c r="C1102" i="1"/>
  <c r="D1102" i="1"/>
  <c r="E1102" i="1"/>
  <c r="F1102" i="1"/>
  <c r="G1102" i="1"/>
  <c r="A1103" i="1"/>
  <c r="B1103" i="1"/>
  <c r="C1103" i="1"/>
  <c r="D1103" i="1"/>
  <c r="E1103" i="1"/>
  <c r="F1103" i="1"/>
  <c r="G1103" i="1"/>
  <c r="A1104" i="1"/>
  <c r="B1104" i="1"/>
  <c r="C1104" i="1"/>
  <c r="D1104" i="1"/>
  <c r="E1104" i="1"/>
  <c r="F1104" i="1"/>
  <c r="G1104" i="1"/>
  <c r="A1105" i="1"/>
  <c r="B1105" i="1"/>
  <c r="C1105" i="1"/>
  <c r="D1105" i="1"/>
  <c r="E1105" i="1"/>
  <c r="F1105" i="1"/>
  <c r="G1105" i="1"/>
  <c r="A1106" i="1"/>
  <c r="B1106" i="1"/>
  <c r="C1106" i="1"/>
  <c r="D1106" i="1"/>
  <c r="E1106" i="1"/>
  <c r="F1106" i="1"/>
  <c r="G1106" i="1"/>
  <c r="A1107" i="1"/>
  <c r="B1107" i="1"/>
  <c r="C1107" i="1"/>
  <c r="D1107" i="1"/>
  <c r="E1107" i="1"/>
  <c r="F1107" i="1"/>
  <c r="G1107" i="1"/>
  <c r="A1108" i="1"/>
  <c r="B1108" i="1"/>
  <c r="C1108" i="1"/>
  <c r="D1108" i="1"/>
  <c r="E1108" i="1"/>
  <c r="F1108" i="1"/>
  <c r="G1108" i="1"/>
  <c r="A1109" i="1"/>
  <c r="B1109" i="1"/>
  <c r="C1109" i="1"/>
  <c r="D1109" i="1"/>
  <c r="E1109" i="1"/>
  <c r="F1109" i="1"/>
  <c r="G1109" i="1"/>
  <c r="A1110" i="1"/>
  <c r="B1110" i="1"/>
  <c r="C1110" i="1"/>
  <c r="D1110" i="1"/>
  <c r="E1110" i="1"/>
  <c r="F1110" i="1"/>
  <c r="G1110" i="1"/>
  <c r="A1111" i="1"/>
  <c r="B1111" i="1"/>
  <c r="C1111" i="1"/>
  <c r="D1111" i="1"/>
  <c r="E1111" i="1"/>
  <c r="F1111" i="1"/>
  <c r="G1111" i="1"/>
  <c r="A1112" i="1"/>
  <c r="B1112" i="1"/>
  <c r="C1112" i="1"/>
  <c r="D1112" i="1"/>
  <c r="E1112" i="1"/>
  <c r="F1112" i="1"/>
  <c r="G1112" i="1"/>
  <c r="A1113" i="1"/>
  <c r="B1113" i="1"/>
  <c r="C1113" i="1"/>
  <c r="D1113" i="1"/>
  <c r="E1113" i="1"/>
  <c r="F1113" i="1"/>
  <c r="G1113" i="1"/>
  <c r="A1114" i="1"/>
  <c r="B1114" i="1"/>
  <c r="C1114" i="1"/>
  <c r="D1114" i="1"/>
  <c r="E1114" i="1"/>
  <c r="F1114" i="1"/>
  <c r="G1114" i="1"/>
  <c r="A1115" i="1"/>
  <c r="B1115" i="1"/>
  <c r="C1115" i="1"/>
  <c r="D1115" i="1"/>
  <c r="E1115" i="1"/>
  <c r="F1115" i="1"/>
  <c r="G1115" i="1"/>
  <c r="A1116" i="1"/>
  <c r="B1116" i="1"/>
  <c r="C1116" i="1"/>
  <c r="D1116" i="1"/>
  <c r="E1116" i="1"/>
  <c r="F1116" i="1"/>
  <c r="G1116" i="1"/>
  <c r="A1117" i="1"/>
  <c r="B1117" i="1"/>
  <c r="C1117" i="1"/>
  <c r="D1117" i="1"/>
  <c r="E1117" i="1"/>
  <c r="F1117" i="1"/>
  <c r="G1117" i="1"/>
  <c r="A1118" i="1"/>
  <c r="B1118" i="1"/>
  <c r="C1118" i="1"/>
  <c r="D1118" i="1"/>
  <c r="E1118" i="1"/>
  <c r="F1118" i="1"/>
  <c r="G1118" i="1"/>
  <c r="A1119" i="1"/>
  <c r="B1119" i="1"/>
  <c r="C1119" i="1"/>
  <c r="D1119" i="1"/>
  <c r="E1119" i="1"/>
  <c r="F1119" i="1"/>
  <c r="G1119" i="1"/>
  <c r="A1120" i="1"/>
  <c r="B1120" i="1"/>
  <c r="C1120" i="1"/>
  <c r="D1120" i="1"/>
  <c r="E1120" i="1"/>
  <c r="F1120" i="1"/>
  <c r="G1120" i="1"/>
  <c r="A1121" i="1"/>
  <c r="B1121" i="1"/>
  <c r="C1121" i="1"/>
  <c r="D1121" i="1"/>
  <c r="E1121" i="1"/>
  <c r="F1121" i="1"/>
  <c r="G1121" i="1"/>
  <c r="C1090" i="1"/>
  <c r="D1090" i="1"/>
  <c r="E1090" i="1"/>
  <c r="F1090" i="1"/>
  <c r="G1090" i="1"/>
  <c r="B1090" i="1"/>
  <c r="A1090" i="1"/>
  <c r="A1059" i="1"/>
  <c r="B1059" i="1"/>
  <c r="C1059" i="1"/>
  <c r="D1059" i="1"/>
  <c r="E1059" i="1"/>
  <c r="F1059" i="1"/>
  <c r="G1059" i="1"/>
  <c r="A1060" i="1"/>
  <c r="B1060" i="1"/>
  <c r="C1060" i="1"/>
  <c r="D1060" i="1"/>
  <c r="E1060" i="1"/>
  <c r="F1060" i="1"/>
  <c r="G1060" i="1"/>
  <c r="A1061" i="1"/>
  <c r="B1061" i="1"/>
  <c r="C1061" i="1"/>
  <c r="D1061" i="1"/>
  <c r="E1061" i="1"/>
  <c r="F1061" i="1"/>
  <c r="G1061" i="1"/>
  <c r="A1062" i="1"/>
  <c r="B1062" i="1"/>
  <c r="C1062" i="1"/>
  <c r="D1062" i="1"/>
  <c r="E1062" i="1"/>
  <c r="F1062" i="1"/>
  <c r="G1062" i="1"/>
  <c r="A1063" i="1"/>
  <c r="B1063" i="1"/>
  <c r="C1063" i="1"/>
  <c r="D1063" i="1"/>
  <c r="E1063" i="1"/>
  <c r="F1063" i="1"/>
  <c r="G1063" i="1"/>
  <c r="A1064" i="1"/>
  <c r="B1064" i="1"/>
  <c r="C1064" i="1"/>
  <c r="D1064" i="1"/>
  <c r="E1064" i="1"/>
  <c r="F1064" i="1"/>
  <c r="G1064" i="1"/>
  <c r="A1065" i="1"/>
  <c r="B1065" i="1"/>
  <c r="C1065" i="1"/>
  <c r="D1065" i="1"/>
  <c r="E1065" i="1"/>
  <c r="F1065" i="1"/>
  <c r="G1065" i="1"/>
  <c r="A1066" i="1"/>
  <c r="B1066" i="1"/>
  <c r="C1066" i="1"/>
  <c r="D1066" i="1"/>
  <c r="E1066" i="1"/>
  <c r="F1066" i="1"/>
  <c r="G1066" i="1"/>
  <c r="A1067" i="1"/>
  <c r="B1067" i="1"/>
  <c r="C1067" i="1"/>
  <c r="D1067" i="1"/>
  <c r="E1067" i="1"/>
  <c r="F1067" i="1"/>
  <c r="G1067" i="1"/>
  <c r="A1068" i="1"/>
  <c r="B1068" i="1"/>
  <c r="C1068" i="1"/>
  <c r="D1068" i="1"/>
  <c r="E1068" i="1"/>
  <c r="F1068" i="1"/>
  <c r="G1068" i="1"/>
  <c r="A1069" i="1"/>
  <c r="B1069" i="1"/>
  <c r="C1069" i="1"/>
  <c r="D1069" i="1"/>
  <c r="E1069" i="1"/>
  <c r="F1069" i="1"/>
  <c r="G1069" i="1"/>
  <c r="A1070" i="1"/>
  <c r="B1070" i="1"/>
  <c r="C1070" i="1"/>
  <c r="D1070" i="1"/>
  <c r="E1070" i="1"/>
  <c r="F1070" i="1"/>
  <c r="G1070" i="1"/>
  <c r="A1071" i="1"/>
  <c r="B1071" i="1"/>
  <c r="C1071" i="1"/>
  <c r="D1071" i="1"/>
  <c r="E1071" i="1"/>
  <c r="F1071" i="1"/>
  <c r="G1071" i="1"/>
  <c r="A1072" i="1"/>
  <c r="B1072" i="1"/>
  <c r="C1072" i="1"/>
  <c r="D1072" i="1"/>
  <c r="E1072" i="1"/>
  <c r="F1072" i="1"/>
  <c r="G1072" i="1"/>
  <c r="A1073" i="1"/>
  <c r="B1073" i="1"/>
  <c r="C1073" i="1"/>
  <c r="D1073" i="1"/>
  <c r="E1073" i="1"/>
  <c r="F1073" i="1"/>
  <c r="G1073" i="1"/>
  <c r="A1074" i="1"/>
  <c r="B1074" i="1"/>
  <c r="C1074" i="1"/>
  <c r="D1074" i="1"/>
  <c r="E1074" i="1"/>
  <c r="F1074" i="1"/>
  <c r="G1074" i="1"/>
  <c r="A1075" i="1"/>
  <c r="B1075" i="1"/>
  <c r="C1075" i="1"/>
  <c r="D1075" i="1"/>
  <c r="E1075" i="1"/>
  <c r="F1075" i="1"/>
  <c r="G1075" i="1"/>
  <c r="A1076" i="1"/>
  <c r="B1076" i="1"/>
  <c r="C1076" i="1"/>
  <c r="D1076" i="1"/>
  <c r="E1076" i="1"/>
  <c r="F1076" i="1"/>
  <c r="G1076" i="1"/>
  <c r="A1077" i="1"/>
  <c r="B1077" i="1"/>
  <c r="C1077" i="1"/>
  <c r="D1077" i="1"/>
  <c r="E1077" i="1"/>
  <c r="F1077" i="1"/>
  <c r="G1077" i="1"/>
  <c r="A1078" i="1"/>
  <c r="B1078" i="1"/>
  <c r="C1078" i="1"/>
  <c r="D1078" i="1"/>
  <c r="E1078" i="1"/>
  <c r="F1078" i="1"/>
  <c r="G1078" i="1"/>
  <c r="A1079" i="1"/>
  <c r="B1079" i="1"/>
  <c r="C1079" i="1"/>
  <c r="D1079" i="1"/>
  <c r="E1079" i="1"/>
  <c r="F1079" i="1"/>
  <c r="G1079" i="1"/>
  <c r="A1080" i="1"/>
  <c r="B1080" i="1"/>
  <c r="C1080" i="1"/>
  <c r="D1080" i="1"/>
  <c r="E1080" i="1"/>
  <c r="F1080" i="1"/>
  <c r="G1080" i="1"/>
  <c r="A1081" i="1"/>
  <c r="B1081" i="1"/>
  <c r="C1081" i="1"/>
  <c r="D1081" i="1"/>
  <c r="E1081" i="1"/>
  <c r="F1081" i="1"/>
  <c r="G1081" i="1"/>
  <c r="A1082" i="1"/>
  <c r="B1082" i="1"/>
  <c r="C1082" i="1"/>
  <c r="D1082" i="1"/>
  <c r="E1082" i="1"/>
  <c r="F1082" i="1"/>
  <c r="G1082" i="1"/>
  <c r="A1083" i="1"/>
  <c r="B1083" i="1"/>
  <c r="C1083" i="1"/>
  <c r="D1083" i="1"/>
  <c r="E1083" i="1"/>
  <c r="F1083" i="1"/>
  <c r="G1083" i="1"/>
  <c r="A1084" i="1"/>
  <c r="B1084" i="1"/>
  <c r="C1084" i="1"/>
  <c r="D1084" i="1"/>
  <c r="E1084" i="1"/>
  <c r="F1084" i="1"/>
  <c r="G1084" i="1"/>
  <c r="A1085" i="1"/>
  <c r="B1085" i="1"/>
  <c r="C1085" i="1"/>
  <c r="D1085" i="1"/>
  <c r="E1085" i="1"/>
  <c r="F1085" i="1"/>
  <c r="G1085" i="1"/>
  <c r="A1086" i="1"/>
  <c r="B1086" i="1"/>
  <c r="C1086" i="1"/>
  <c r="D1086" i="1"/>
  <c r="E1086" i="1"/>
  <c r="F1086" i="1"/>
  <c r="G1086" i="1"/>
  <c r="A1087" i="1"/>
  <c r="B1087" i="1"/>
  <c r="C1087" i="1"/>
  <c r="D1087" i="1"/>
  <c r="E1087" i="1"/>
  <c r="F1087" i="1"/>
  <c r="G1087" i="1"/>
  <c r="A1088" i="1"/>
  <c r="B1088" i="1"/>
  <c r="C1088" i="1"/>
  <c r="D1088" i="1"/>
  <c r="E1088" i="1"/>
  <c r="F1088" i="1"/>
  <c r="G1088" i="1"/>
  <c r="A1089" i="1"/>
  <c r="B1089" i="1"/>
  <c r="C1089" i="1"/>
  <c r="D1089" i="1"/>
  <c r="E1089" i="1"/>
  <c r="F1089" i="1"/>
  <c r="G1089" i="1"/>
  <c r="C1058" i="1"/>
  <c r="D1058" i="1"/>
  <c r="E1058" i="1"/>
  <c r="F1058" i="1"/>
  <c r="G1058" i="1"/>
  <c r="B1058" i="1"/>
  <c r="A1058" i="1"/>
  <c r="A1027" i="1"/>
  <c r="B1027" i="1"/>
  <c r="C1027" i="1"/>
  <c r="D1027" i="1"/>
  <c r="E1027" i="1"/>
  <c r="F1027" i="1"/>
  <c r="G1027" i="1"/>
  <c r="A1028" i="1"/>
  <c r="B1028" i="1"/>
  <c r="C1028" i="1"/>
  <c r="D1028" i="1"/>
  <c r="E1028" i="1"/>
  <c r="F1028" i="1"/>
  <c r="G1028" i="1"/>
  <c r="A1029" i="1"/>
  <c r="B1029" i="1"/>
  <c r="C1029" i="1"/>
  <c r="D1029" i="1"/>
  <c r="E1029" i="1"/>
  <c r="F1029" i="1"/>
  <c r="G1029" i="1"/>
  <c r="A1030" i="1"/>
  <c r="B1030" i="1"/>
  <c r="C1030" i="1"/>
  <c r="D1030" i="1"/>
  <c r="E1030" i="1"/>
  <c r="F1030" i="1"/>
  <c r="G1030" i="1"/>
  <c r="A1031" i="1"/>
  <c r="B1031" i="1"/>
  <c r="C1031" i="1"/>
  <c r="D1031" i="1"/>
  <c r="E1031" i="1"/>
  <c r="F1031" i="1"/>
  <c r="G1031" i="1"/>
  <c r="A1032" i="1"/>
  <c r="B1032" i="1"/>
  <c r="C1032" i="1"/>
  <c r="D1032" i="1"/>
  <c r="E1032" i="1"/>
  <c r="F1032" i="1"/>
  <c r="G1032" i="1"/>
  <c r="A1033" i="1"/>
  <c r="B1033" i="1"/>
  <c r="C1033" i="1"/>
  <c r="D1033" i="1"/>
  <c r="E1033" i="1"/>
  <c r="F1033" i="1"/>
  <c r="G1033" i="1"/>
  <c r="A1034" i="1"/>
  <c r="B1034" i="1"/>
  <c r="C1034" i="1"/>
  <c r="D1034" i="1"/>
  <c r="E1034" i="1"/>
  <c r="F1034" i="1"/>
  <c r="G1034" i="1"/>
  <c r="A1035" i="1"/>
  <c r="B1035" i="1"/>
  <c r="C1035" i="1"/>
  <c r="D1035" i="1"/>
  <c r="E1035" i="1"/>
  <c r="F1035" i="1"/>
  <c r="G1035" i="1"/>
  <c r="A1036" i="1"/>
  <c r="B1036" i="1"/>
  <c r="C1036" i="1"/>
  <c r="D1036" i="1"/>
  <c r="E1036" i="1"/>
  <c r="F1036" i="1"/>
  <c r="G1036" i="1"/>
  <c r="A1037" i="1"/>
  <c r="B1037" i="1"/>
  <c r="C1037" i="1"/>
  <c r="D1037" i="1"/>
  <c r="E1037" i="1"/>
  <c r="F1037" i="1"/>
  <c r="G1037" i="1"/>
  <c r="A1038" i="1"/>
  <c r="B1038" i="1"/>
  <c r="C1038" i="1"/>
  <c r="D1038" i="1"/>
  <c r="E1038" i="1"/>
  <c r="F1038" i="1"/>
  <c r="G1038" i="1"/>
  <c r="A1039" i="1"/>
  <c r="B1039" i="1"/>
  <c r="C1039" i="1"/>
  <c r="D1039" i="1"/>
  <c r="E1039" i="1"/>
  <c r="F1039" i="1"/>
  <c r="G1039" i="1"/>
  <c r="A1040" i="1"/>
  <c r="B1040" i="1"/>
  <c r="C1040" i="1"/>
  <c r="D1040" i="1"/>
  <c r="E1040" i="1"/>
  <c r="F1040" i="1"/>
  <c r="G1040" i="1"/>
  <c r="A1041" i="1"/>
  <c r="B1041" i="1"/>
  <c r="C1041" i="1"/>
  <c r="D1041" i="1"/>
  <c r="E1041" i="1"/>
  <c r="F1041" i="1"/>
  <c r="G1041" i="1"/>
  <c r="A1042" i="1"/>
  <c r="B1042" i="1"/>
  <c r="C1042" i="1"/>
  <c r="D1042" i="1"/>
  <c r="E1042" i="1"/>
  <c r="F1042" i="1"/>
  <c r="G1042" i="1"/>
  <c r="A1043" i="1"/>
  <c r="B1043" i="1"/>
  <c r="C1043" i="1"/>
  <c r="D1043" i="1"/>
  <c r="E1043" i="1"/>
  <c r="F1043" i="1"/>
  <c r="G1043" i="1"/>
  <c r="A1044" i="1"/>
  <c r="B1044" i="1"/>
  <c r="C1044" i="1"/>
  <c r="D1044" i="1"/>
  <c r="E1044" i="1"/>
  <c r="F1044" i="1"/>
  <c r="G1044" i="1"/>
  <c r="A1045" i="1"/>
  <c r="B1045" i="1"/>
  <c r="C1045" i="1"/>
  <c r="D1045" i="1"/>
  <c r="E1045" i="1"/>
  <c r="F1045" i="1"/>
  <c r="G1045" i="1"/>
  <c r="A1046" i="1"/>
  <c r="B1046" i="1"/>
  <c r="C1046" i="1"/>
  <c r="D1046" i="1"/>
  <c r="E1046" i="1"/>
  <c r="F1046" i="1"/>
  <c r="G1046" i="1"/>
  <c r="A1047" i="1"/>
  <c r="B1047" i="1"/>
  <c r="C1047" i="1"/>
  <c r="D1047" i="1"/>
  <c r="E1047" i="1"/>
  <c r="F1047" i="1"/>
  <c r="G1047" i="1"/>
  <c r="A1048" i="1"/>
  <c r="B1048" i="1"/>
  <c r="C1048" i="1"/>
  <c r="D1048" i="1"/>
  <c r="E1048" i="1"/>
  <c r="F1048" i="1"/>
  <c r="G1048" i="1"/>
  <c r="A1049" i="1"/>
  <c r="B1049" i="1"/>
  <c r="C1049" i="1"/>
  <c r="D1049" i="1"/>
  <c r="E1049" i="1"/>
  <c r="F1049" i="1"/>
  <c r="G1049" i="1"/>
  <c r="A1050" i="1"/>
  <c r="B1050" i="1"/>
  <c r="C1050" i="1"/>
  <c r="D1050" i="1"/>
  <c r="E1050" i="1"/>
  <c r="F1050" i="1"/>
  <c r="G1050" i="1"/>
  <c r="A1051" i="1"/>
  <c r="B1051" i="1"/>
  <c r="C1051" i="1"/>
  <c r="D1051" i="1"/>
  <c r="E1051" i="1"/>
  <c r="F1051" i="1"/>
  <c r="G1051" i="1"/>
  <c r="A1052" i="1"/>
  <c r="B1052" i="1"/>
  <c r="C1052" i="1"/>
  <c r="D1052" i="1"/>
  <c r="E1052" i="1"/>
  <c r="F1052" i="1"/>
  <c r="G1052" i="1"/>
  <c r="A1053" i="1"/>
  <c r="B1053" i="1"/>
  <c r="C1053" i="1"/>
  <c r="D1053" i="1"/>
  <c r="E1053" i="1"/>
  <c r="F1053" i="1"/>
  <c r="G1053" i="1"/>
  <c r="A1054" i="1"/>
  <c r="B1054" i="1"/>
  <c r="C1054" i="1"/>
  <c r="D1054" i="1"/>
  <c r="E1054" i="1"/>
  <c r="F1054" i="1"/>
  <c r="G1054" i="1"/>
  <c r="A1055" i="1"/>
  <c r="B1055" i="1"/>
  <c r="C1055" i="1"/>
  <c r="D1055" i="1"/>
  <c r="E1055" i="1"/>
  <c r="F1055" i="1"/>
  <c r="G1055" i="1"/>
  <c r="A1056" i="1"/>
  <c r="B1056" i="1"/>
  <c r="C1056" i="1"/>
  <c r="D1056" i="1"/>
  <c r="E1056" i="1"/>
  <c r="F1056" i="1"/>
  <c r="G1056" i="1"/>
  <c r="A1057" i="1"/>
  <c r="B1057" i="1"/>
  <c r="C1057" i="1"/>
  <c r="D1057" i="1"/>
  <c r="E1057" i="1"/>
  <c r="F1057" i="1"/>
  <c r="G1057" i="1"/>
  <c r="C1026" i="1"/>
  <c r="D1026" i="1"/>
  <c r="E1026" i="1"/>
  <c r="F1026" i="1"/>
  <c r="G1026" i="1"/>
  <c r="B1026" i="1"/>
  <c r="A1026" i="1"/>
  <c r="A995" i="1"/>
  <c r="B995" i="1"/>
  <c r="C995" i="1"/>
  <c r="D995" i="1"/>
  <c r="E995" i="1"/>
  <c r="F995" i="1"/>
  <c r="G995" i="1"/>
  <c r="A996" i="1"/>
  <c r="B996" i="1"/>
  <c r="C996" i="1"/>
  <c r="D996" i="1"/>
  <c r="E996" i="1"/>
  <c r="F996" i="1"/>
  <c r="G996" i="1"/>
  <c r="A997" i="1"/>
  <c r="B997" i="1"/>
  <c r="C997" i="1"/>
  <c r="D997" i="1"/>
  <c r="E997" i="1"/>
  <c r="F997" i="1"/>
  <c r="G997" i="1"/>
  <c r="A998" i="1"/>
  <c r="B998" i="1"/>
  <c r="C998" i="1"/>
  <c r="D998" i="1"/>
  <c r="E998" i="1"/>
  <c r="F998" i="1"/>
  <c r="G998" i="1"/>
  <c r="A999" i="1"/>
  <c r="B999" i="1"/>
  <c r="C999" i="1"/>
  <c r="D999" i="1"/>
  <c r="E999" i="1"/>
  <c r="F999" i="1"/>
  <c r="G999" i="1"/>
  <c r="A1000" i="1"/>
  <c r="B1000" i="1"/>
  <c r="C1000" i="1"/>
  <c r="D1000" i="1"/>
  <c r="E1000" i="1"/>
  <c r="F1000" i="1"/>
  <c r="G1000" i="1"/>
  <c r="A1001" i="1"/>
  <c r="B1001" i="1"/>
  <c r="C1001" i="1"/>
  <c r="D1001" i="1"/>
  <c r="E1001" i="1"/>
  <c r="F1001" i="1"/>
  <c r="G1001" i="1"/>
  <c r="A1002" i="1"/>
  <c r="B1002" i="1"/>
  <c r="C1002" i="1"/>
  <c r="D1002" i="1"/>
  <c r="E1002" i="1"/>
  <c r="F1002" i="1"/>
  <c r="G1002" i="1"/>
  <c r="A1003" i="1"/>
  <c r="B1003" i="1"/>
  <c r="C1003" i="1"/>
  <c r="D1003" i="1"/>
  <c r="E1003" i="1"/>
  <c r="F1003" i="1"/>
  <c r="G1003" i="1"/>
  <c r="A1004" i="1"/>
  <c r="B1004" i="1"/>
  <c r="C1004" i="1"/>
  <c r="D1004" i="1"/>
  <c r="E1004" i="1"/>
  <c r="F1004" i="1"/>
  <c r="G1004" i="1"/>
  <c r="A1005" i="1"/>
  <c r="B1005" i="1"/>
  <c r="C1005" i="1"/>
  <c r="D1005" i="1"/>
  <c r="E1005" i="1"/>
  <c r="F1005" i="1"/>
  <c r="G1005" i="1"/>
  <c r="A1006" i="1"/>
  <c r="B1006" i="1"/>
  <c r="C1006" i="1"/>
  <c r="D1006" i="1"/>
  <c r="E1006" i="1"/>
  <c r="F1006" i="1"/>
  <c r="G1006" i="1"/>
  <c r="A1007" i="1"/>
  <c r="B1007" i="1"/>
  <c r="C1007" i="1"/>
  <c r="D1007" i="1"/>
  <c r="E1007" i="1"/>
  <c r="F1007" i="1"/>
  <c r="G1007" i="1"/>
  <c r="A1008" i="1"/>
  <c r="B1008" i="1"/>
  <c r="C1008" i="1"/>
  <c r="D1008" i="1"/>
  <c r="E1008" i="1"/>
  <c r="F1008" i="1"/>
  <c r="G1008" i="1"/>
  <c r="A1009" i="1"/>
  <c r="B1009" i="1"/>
  <c r="C1009" i="1"/>
  <c r="D1009" i="1"/>
  <c r="E1009" i="1"/>
  <c r="F1009" i="1"/>
  <c r="G1009" i="1"/>
  <c r="A1010" i="1"/>
  <c r="B1010" i="1"/>
  <c r="C1010" i="1"/>
  <c r="D1010" i="1"/>
  <c r="E1010" i="1"/>
  <c r="F1010" i="1"/>
  <c r="G1010" i="1"/>
  <c r="A1011" i="1"/>
  <c r="B1011" i="1"/>
  <c r="C1011" i="1"/>
  <c r="D1011" i="1"/>
  <c r="E1011" i="1"/>
  <c r="F1011" i="1"/>
  <c r="G1011" i="1"/>
  <c r="A1012" i="1"/>
  <c r="B1012" i="1"/>
  <c r="C1012" i="1"/>
  <c r="D1012" i="1"/>
  <c r="E1012" i="1"/>
  <c r="F1012" i="1"/>
  <c r="G1012" i="1"/>
  <c r="A1013" i="1"/>
  <c r="B1013" i="1"/>
  <c r="C1013" i="1"/>
  <c r="D1013" i="1"/>
  <c r="E1013" i="1"/>
  <c r="F1013" i="1"/>
  <c r="G1013" i="1"/>
  <c r="A1014" i="1"/>
  <c r="B1014" i="1"/>
  <c r="C1014" i="1"/>
  <c r="D1014" i="1"/>
  <c r="E1014" i="1"/>
  <c r="F1014" i="1"/>
  <c r="G1014" i="1"/>
  <c r="A1015" i="1"/>
  <c r="B1015" i="1"/>
  <c r="C1015" i="1"/>
  <c r="D1015" i="1"/>
  <c r="E1015" i="1"/>
  <c r="F1015" i="1"/>
  <c r="G1015" i="1"/>
  <c r="A1016" i="1"/>
  <c r="B1016" i="1"/>
  <c r="C1016" i="1"/>
  <c r="D1016" i="1"/>
  <c r="E1016" i="1"/>
  <c r="F1016" i="1"/>
  <c r="G1016" i="1"/>
  <c r="A1017" i="1"/>
  <c r="B1017" i="1"/>
  <c r="C1017" i="1"/>
  <c r="D1017" i="1"/>
  <c r="E1017" i="1"/>
  <c r="F1017" i="1"/>
  <c r="G1017" i="1"/>
  <c r="A1018" i="1"/>
  <c r="B1018" i="1"/>
  <c r="C1018" i="1"/>
  <c r="D1018" i="1"/>
  <c r="E1018" i="1"/>
  <c r="F1018" i="1"/>
  <c r="G1018" i="1"/>
  <c r="A1019" i="1"/>
  <c r="B1019" i="1"/>
  <c r="C1019" i="1"/>
  <c r="D1019" i="1"/>
  <c r="E1019" i="1"/>
  <c r="F1019" i="1"/>
  <c r="G1019" i="1"/>
  <c r="A1020" i="1"/>
  <c r="B1020" i="1"/>
  <c r="C1020" i="1"/>
  <c r="D1020" i="1"/>
  <c r="E1020" i="1"/>
  <c r="F1020" i="1"/>
  <c r="G1020" i="1"/>
  <c r="A1021" i="1"/>
  <c r="B1021" i="1"/>
  <c r="C1021" i="1"/>
  <c r="D1021" i="1"/>
  <c r="E1021" i="1"/>
  <c r="F1021" i="1"/>
  <c r="G1021" i="1"/>
  <c r="A1022" i="1"/>
  <c r="B1022" i="1"/>
  <c r="C1022" i="1"/>
  <c r="D1022" i="1"/>
  <c r="E1022" i="1"/>
  <c r="F1022" i="1"/>
  <c r="G1022" i="1"/>
  <c r="A1023" i="1"/>
  <c r="B1023" i="1"/>
  <c r="C1023" i="1"/>
  <c r="D1023" i="1"/>
  <c r="E1023" i="1"/>
  <c r="F1023" i="1"/>
  <c r="G1023" i="1"/>
  <c r="A1024" i="1"/>
  <c r="B1024" i="1"/>
  <c r="C1024" i="1"/>
  <c r="D1024" i="1"/>
  <c r="E1024" i="1"/>
  <c r="F1024" i="1"/>
  <c r="G1024" i="1"/>
  <c r="A1025" i="1"/>
  <c r="B1025" i="1"/>
  <c r="C1025" i="1"/>
  <c r="D1025" i="1"/>
  <c r="E1025" i="1"/>
  <c r="F1025" i="1"/>
  <c r="G1025" i="1"/>
  <c r="C994" i="1"/>
  <c r="D994" i="1"/>
  <c r="E994" i="1"/>
  <c r="F994" i="1"/>
  <c r="G994" i="1"/>
  <c r="B994" i="1"/>
  <c r="A994" i="1"/>
  <c r="A963" i="1"/>
  <c r="B963" i="1"/>
  <c r="C963" i="1"/>
  <c r="D963" i="1"/>
  <c r="E963" i="1"/>
  <c r="F963" i="1"/>
  <c r="G963" i="1"/>
  <c r="A964" i="1"/>
  <c r="B964" i="1"/>
  <c r="C964" i="1"/>
  <c r="D964" i="1"/>
  <c r="E964" i="1"/>
  <c r="F964" i="1"/>
  <c r="G964" i="1"/>
  <c r="A965" i="1"/>
  <c r="B965" i="1"/>
  <c r="C965" i="1"/>
  <c r="D965" i="1"/>
  <c r="E965" i="1"/>
  <c r="F965" i="1"/>
  <c r="G965" i="1"/>
  <c r="A966" i="1"/>
  <c r="B966" i="1"/>
  <c r="C966" i="1"/>
  <c r="D966" i="1"/>
  <c r="E966" i="1"/>
  <c r="F966" i="1"/>
  <c r="G966" i="1"/>
  <c r="A967" i="1"/>
  <c r="B967" i="1"/>
  <c r="C967" i="1"/>
  <c r="D967" i="1"/>
  <c r="E967" i="1"/>
  <c r="F967" i="1"/>
  <c r="G967" i="1"/>
  <c r="A968" i="1"/>
  <c r="B968" i="1"/>
  <c r="C968" i="1"/>
  <c r="D968" i="1"/>
  <c r="E968" i="1"/>
  <c r="F968" i="1"/>
  <c r="G968" i="1"/>
  <c r="A969" i="1"/>
  <c r="B969" i="1"/>
  <c r="C969" i="1"/>
  <c r="D969" i="1"/>
  <c r="E969" i="1"/>
  <c r="F969" i="1"/>
  <c r="G969" i="1"/>
  <c r="A970" i="1"/>
  <c r="B970" i="1"/>
  <c r="C970" i="1"/>
  <c r="D970" i="1"/>
  <c r="E970" i="1"/>
  <c r="F970" i="1"/>
  <c r="G970" i="1"/>
  <c r="A971" i="1"/>
  <c r="B971" i="1"/>
  <c r="C971" i="1"/>
  <c r="D971" i="1"/>
  <c r="E971" i="1"/>
  <c r="F971" i="1"/>
  <c r="G971" i="1"/>
  <c r="A972" i="1"/>
  <c r="B972" i="1"/>
  <c r="C972" i="1"/>
  <c r="D972" i="1"/>
  <c r="E972" i="1"/>
  <c r="F972" i="1"/>
  <c r="G972" i="1"/>
  <c r="A973" i="1"/>
  <c r="B973" i="1"/>
  <c r="C973" i="1"/>
  <c r="D973" i="1"/>
  <c r="E973" i="1"/>
  <c r="F973" i="1"/>
  <c r="G973" i="1"/>
  <c r="A974" i="1"/>
  <c r="B974" i="1"/>
  <c r="C974" i="1"/>
  <c r="D974" i="1"/>
  <c r="E974" i="1"/>
  <c r="F974" i="1"/>
  <c r="G974" i="1"/>
  <c r="A975" i="1"/>
  <c r="B975" i="1"/>
  <c r="C975" i="1"/>
  <c r="D975" i="1"/>
  <c r="E975" i="1"/>
  <c r="F975" i="1"/>
  <c r="G975" i="1"/>
  <c r="A976" i="1"/>
  <c r="B976" i="1"/>
  <c r="C976" i="1"/>
  <c r="D976" i="1"/>
  <c r="E976" i="1"/>
  <c r="F976" i="1"/>
  <c r="G976" i="1"/>
  <c r="A977" i="1"/>
  <c r="B977" i="1"/>
  <c r="C977" i="1"/>
  <c r="D977" i="1"/>
  <c r="E977" i="1"/>
  <c r="F977" i="1"/>
  <c r="G977" i="1"/>
  <c r="A978" i="1"/>
  <c r="B978" i="1"/>
  <c r="C978" i="1"/>
  <c r="D978" i="1"/>
  <c r="E978" i="1"/>
  <c r="F978" i="1"/>
  <c r="G978" i="1"/>
  <c r="A979" i="1"/>
  <c r="B979" i="1"/>
  <c r="C979" i="1"/>
  <c r="D979" i="1"/>
  <c r="E979" i="1"/>
  <c r="F979" i="1"/>
  <c r="G979" i="1"/>
  <c r="A980" i="1"/>
  <c r="B980" i="1"/>
  <c r="C980" i="1"/>
  <c r="D980" i="1"/>
  <c r="E980" i="1"/>
  <c r="F980" i="1"/>
  <c r="G980" i="1"/>
  <c r="A981" i="1"/>
  <c r="B981" i="1"/>
  <c r="C981" i="1"/>
  <c r="D981" i="1"/>
  <c r="E981" i="1"/>
  <c r="F981" i="1"/>
  <c r="G981" i="1"/>
  <c r="A982" i="1"/>
  <c r="B982" i="1"/>
  <c r="C982" i="1"/>
  <c r="D982" i="1"/>
  <c r="E982" i="1"/>
  <c r="F982" i="1"/>
  <c r="G982" i="1"/>
  <c r="A983" i="1"/>
  <c r="B983" i="1"/>
  <c r="C983" i="1"/>
  <c r="D983" i="1"/>
  <c r="E983" i="1"/>
  <c r="F983" i="1"/>
  <c r="G983" i="1"/>
  <c r="A984" i="1"/>
  <c r="B984" i="1"/>
  <c r="C984" i="1"/>
  <c r="D984" i="1"/>
  <c r="E984" i="1"/>
  <c r="F984" i="1"/>
  <c r="G984" i="1"/>
  <c r="A985" i="1"/>
  <c r="B985" i="1"/>
  <c r="C985" i="1"/>
  <c r="D985" i="1"/>
  <c r="E985" i="1"/>
  <c r="F985" i="1"/>
  <c r="G985" i="1"/>
  <c r="A986" i="1"/>
  <c r="B986" i="1"/>
  <c r="C986" i="1"/>
  <c r="D986" i="1"/>
  <c r="E986" i="1"/>
  <c r="F986" i="1"/>
  <c r="G986" i="1"/>
  <c r="A987" i="1"/>
  <c r="B987" i="1"/>
  <c r="C987" i="1"/>
  <c r="D987" i="1"/>
  <c r="E987" i="1"/>
  <c r="F987" i="1"/>
  <c r="G987" i="1"/>
  <c r="A988" i="1"/>
  <c r="B988" i="1"/>
  <c r="C988" i="1"/>
  <c r="D988" i="1"/>
  <c r="E988" i="1"/>
  <c r="F988" i="1"/>
  <c r="G988" i="1"/>
  <c r="A989" i="1"/>
  <c r="B989" i="1"/>
  <c r="C989" i="1"/>
  <c r="D989" i="1"/>
  <c r="E989" i="1"/>
  <c r="F989" i="1"/>
  <c r="G989" i="1"/>
  <c r="A990" i="1"/>
  <c r="B990" i="1"/>
  <c r="C990" i="1"/>
  <c r="D990" i="1"/>
  <c r="E990" i="1"/>
  <c r="F990" i="1"/>
  <c r="G990" i="1"/>
  <c r="A991" i="1"/>
  <c r="B991" i="1"/>
  <c r="C991" i="1"/>
  <c r="D991" i="1"/>
  <c r="E991" i="1"/>
  <c r="F991" i="1"/>
  <c r="G991" i="1"/>
  <c r="A992" i="1"/>
  <c r="B992" i="1"/>
  <c r="C992" i="1"/>
  <c r="D992" i="1"/>
  <c r="E992" i="1"/>
  <c r="F992" i="1"/>
  <c r="G992" i="1"/>
  <c r="A993" i="1"/>
  <c r="B993" i="1"/>
  <c r="C993" i="1"/>
  <c r="D993" i="1"/>
  <c r="E993" i="1"/>
  <c r="F993" i="1"/>
  <c r="G993" i="1"/>
  <c r="G962" i="1"/>
  <c r="C962" i="1"/>
  <c r="D962" i="1"/>
  <c r="E962" i="1"/>
  <c r="F962" i="1"/>
  <c r="B962" i="1"/>
  <c r="A962" i="1"/>
  <c r="A931" i="1"/>
  <c r="B931" i="1"/>
  <c r="C931" i="1"/>
  <c r="D931" i="1"/>
  <c r="E931" i="1"/>
  <c r="F931" i="1"/>
  <c r="G931" i="1"/>
  <c r="A932" i="1"/>
  <c r="B932" i="1"/>
  <c r="C932" i="1"/>
  <c r="D932" i="1"/>
  <c r="E932" i="1"/>
  <c r="F932" i="1"/>
  <c r="G932" i="1"/>
  <c r="A933" i="1"/>
  <c r="B933" i="1"/>
  <c r="C933" i="1"/>
  <c r="D933" i="1"/>
  <c r="E933" i="1"/>
  <c r="F933" i="1"/>
  <c r="G933" i="1"/>
  <c r="A934" i="1"/>
  <c r="B934" i="1"/>
  <c r="C934" i="1"/>
  <c r="D934" i="1"/>
  <c r="E934" i="1"/>
  <c r="F934" i="1"/>
  <c r="G934" i="1"/>
  <c r="A935" i="1"/>
  <c r="B935" i="1"/>
  <c r="C935" i="1"/>
  <c r="D935" i="1"/>
  <c r="E935" i="1"/>
  <c r="F935" i="1"/>
  <c r="G935" i="1"/>
  <c r="A936" i="1"/>
  <c r="B936" i="1"/>
  <c r="C936" i="1"/>
  <c r="D936" i="1"/>
  <c r="E936" i="1"/>
  <c r="F936" i="1"/>
  <c r="G936" i="1"/>
  <c r="A937" i="1"/>
  <c r="B937" i="1"/>
  <c r="C937" i="1"/>
  <c r="D937" i="1"/>
  <c r="E937" i="1"/>
  <c r="F937" i="1"/>
  <c r="G937" i="1"/>
  <c r="A938" i="1"/>
  <c r="B938" i="1"/>
  <c r="C938" i="1"/>
  <c r="D938" i="1"/>
  <c r="E938" i="1"/>
  <c r="F938" i="1"/>
  <c r="G938" i="1"/>
  <c r="A939" i="1"/>
  <c r="B939" i="1"/>
  <c r="C939" i="1"/>
  <c r="D939" i="1"/>
  <c r="E939" i="1"/>
  <c r="F939" i="1"/>
  <c r="G939" i="1"/>
  <c r="A940" i="1"/>
  <c r="B940" i="1"/>
  <c r="C940" i="1"/>
  <c r="D940" i="1"/>
  <c r="E940" i="1"/>
  <c r="F940" i="1"/>
  <c r="G940" i="1"/>
  <c r="A941" i="1"/>
  <c r="B941" i="1"/>
  <c r="C941" i="1"/>
  <c r="D941" i="1"/>
  <c r="E941" i="1"/>
  <c r="F941" i="1"/>
  <c r="G941" i="1"/>
  <c r="A942" i="1"/>
  <c r="B942" i="1"/>
  <c r="C942" i="1"/>
  <c r="D942" i="1"/>
  <c r="E942" i="1"/>
  <c r="F942" i="1"/>
  <c r="G942" i="1"/>
  <c r="A943" i="1"/>
  <c r="B943" i="1"/>
  <c r="C943" i="1"/>
  <c r="D943" i="1"/>
  <c r="E943" i="1"/>
  <c r="F943" i="1"/>
  <c r="G943" i="1"/>
  <c r="A944" i="1"/>
  <c r="B944" i="1"/>
  <c r="C944" i="1"/>
  <c r="D944" i="1"/>
  <c r="E944" i="1"/>
  <c r="F944" i="1"/>
  <c r="G944" i="1"/>
  <c r="A945" i="1"/>
  <c r="B945" i="1"/>
  <c r="C945" i="1"/>
  <c r="D945" i="1"/>
  <c r="E945" i="1"/>
  <c r="F945" i="1"/>
  <c r="G945" i="1"/>
  <c r="A946" i="1"/>
  <c r="B946" i="1"/>
  <c r="C946" i="1"/>
  <c r="D946" i="1"/>
  <c r="E946" i="1"/>
  <c r="F946" i="1"/>
  <c r="G946" i="1"/>
  <c r="A947" i="1"/>
  <c r="B947" i="1"/>
  <c r="C947" i="1"/>
  <c r="D947" i="1"/>
  <c r="E947" i="1"/>
  <c r="F947" i="1"/>
  <c r="G947" i="1"/>
  <c r="A948" i="1"/>
  <c r="B948" i="1"/>
  <c r="C948" i="1"/>
  <c r="D948" i="1"/>
  <c r="E948" i="1"/>
  <c r="F948" i="1"/>
  <c r="G948" i="1"/>
  <c r="A949" i="1"/>
  <c r="B949" i="1"/>
  <c r="C949" i="1"/>
  <c r="D949" i="1"/>
  <c r="E949" i="1"/>
  <c r="F949" i="1"/>
  <c r="G949" i="1"/>
  <c r="A950" i="1"/>
  <c r="B950" i="1"/>
  <c r="C950" i="1"/>
  <c r="D950" i="1"/>
  <c r="E950" i="1"/>
  <c r="F950" i="1"/>
  <c r="G950" i="1"/>
  <c r="A951" i="1"/>
  <c r="B951" i="1"/>
  <c r="C951" i="1"/>
  <c r="D951" i="1"/>
  <c r="E951" i="1"/>
  <c r="F951" i="1"/>
  <c r="G951" i="1"/>
  <c r="A952" i="1"/>
  <c r="B952" i="1"/>
  <c r="C952" i="1"/>
  <c r="D952" i="1"/>
  <c r="E952" i="1"/>
  <c r="F952" i="1"/>
  <c r="G952" i="1"/>
  <c r="A953" i="1"/>
  <c r="B953" i="1"/>
  <c r="C953" i="1"/>
  <c r="D953" i="1"/>
  <c r="E953" i="1"/>
  <c r="F953" i="1"/>
  <c r="G953" i="1"/>
  <c r="A954" i="1"/>
  <c r="B954" i="1"/>
  <c r="C954" i="1"/>
  <c r="D954" i="1"/>
  <c r="E954" i="1"/>
  <c r="F954" i="1"/>
  <c r="G954" i="1"/>
  <c r="A955" i="1"/>
  <c r="B955" i="1"/>
  <c r="C955" i="1"/>
  <c r="D955" i="1"/>
  <c r="E955" i="1"/>
  <c r="F955" i="1"/>
  <c r="G955" i="1"/>
  <c r="A956" i="1"/>
  <c r="B956" i="1"/>
  <c r="C956" i="1"/>
  <c r="D956" i="1"/>
  <c r="E956" i="1"/>
  <c r="F956" i="1"/>
  <c r="G956" i="1"/>
  <c r="A957" i="1"/>
  <c r="B957" i="1"/>
  <c r="C957" i="1"/>
  <c r="D957" i="1"/>
  <c r="E957" i="1"/>
  <c r="F957" i="1"/>
  <c r="G957" i="1"/>
  <c r="A958" i="1"/>
  <c r="B958" i="1"/>
  <c r="C958" i="1"/>
  <c r="D958" i="1"/>
  <c r="E958" i="1"/>
  <c r="F958" i="1"/>
  <c r="G958" i="1"/>
  <c r="A959" i="1"/>
  <c r="B959" i="1"/>
  <c r="C959" i="1"/>
  <c r="D959" i="1"/>
  <c r="E959" i="1"/>
  <c r="F959" i="1"/>
  <c r="G959" i="1"/>
  <c r="A960" i="1"/>
  <c r="B960" i="1"/>
  <c r="C960" i="1"/>
  <c r="D960" i="1"/>
  <c r="E960" i="1"/>
  <c r="F960" i="1"/>
  <c r="G960" i="1"/>
  <c r="A961" i="1"/>
  <c r="B961" i="1"/>
  <c r="C961" i="1"/>
  <c r="D961" i="1"/>
  <c r="E961" i="1"/>
  <c r="F961" i="1"/>
  <c r="G961" i="1"/>
  <c r="C930" i="1"/>
  <c r="D930" i="1"/>
  <c r="E930" i="1"/>
  <c r="F930" i="1"/>
  <c r="G930" i="1"/>
  <c r="B930" i="1"/>
  <c r="A930" i="1"/>
  <c r="A899" i="1"/>
  <c r="B899" i="1"/>
  <c r="C899" i="1"/>
  <c r="D899" i="1"/>
  <c r="E899" i="1"/>
  <c r="F899" i="1"/>
  <c r="G899" i="1"/>
  <c r="A900" i="1"/>
  <c r="B900" i="1"/>
  <c r="C900" i="1"/>
  <c r="D900" i="1"/>
  <c r="E900" i="1"/>
  <c r="F900" i="1"/>
  <c r="G900" i="1"/>
  <c r="A901" i="1"/>
  <c r="B901" i="1"/>
  <c r="C901" i="1"/>
  <c r="D901" i="1"/>
  <c r="E901" i="1"/>
  <c r="F901" i="1"/>
  <c r="G901" i="1"/>
  <c r="A902" i="1"/>
  <c r="B902" i="1"/>
  <c r="C902" i="1"/>
  <c r="D902" i="1"/>
  <c r="E902" i="1"/>
  <c r="F902" i="1"/>
  <c r="G902" i="1"/>
  <c r="A903" i="1"/>
  <c r="B903" i="1"/>
  <c r="C903" i="1"/>
  <c r="D903" i="1"/>
  <c r="E903" i="1"/>
  <c r="F903" i="1"/>
  <c r="G903" i="1"/>
  <c r="A904" i="1"/>
  <c r="B904" i="1"/>
  <c r="C904" i="1"/>
  <c r="D904" i="1"/>
  <c r="E904" i="1"/>
  <c r="F904" i="1"/>
  <c r="G904" i="1"/>
  <c r="A905" i="1"/>
  <c r="B905" i="1"/>
  <c r="C905" i="1"/>
  <c r="D905" i="1"/>
  <c r="E905" i="1"/>
  <c r="F905" i="1"/>
  <c r="G905" i="1"/>
  <c r="A906" i="1"/>
  <c r="B906" i="1"/>
  <c r="C906" i="1"/>
  <c r="D906" i="1"/>
  <c r="E906" i="1"/>
  <c r="F906" i="1"/>
  <c r="G906" i="1"/>
  <c r="A907" i="1"/>
  <c r="B907" i="1"/>
  <c r="C907" i="1"/>
  <c r="D907" i="1"/>
  <c r="E907" i="1"/>
  <c r="F907" i="1"/>
  <c r="G907" i="1"/>
  <c r="A908" i="1"/>
  <c r="B908" i="1"/>
  <c r="C908" i="1"/>
  <c r="D908" i="1"/>
  <c r="E908" i="1"/>
  <c r="F908" i="1"/>
  <c r="G908" i="1"/>
  <c r="A909" i="1"/>
  <c r="B909" i="1"/>
  <c r="C909" i="1"/>
  <c r="D909" i="1"/>
  <c r="E909" i="1"/>
  <c r="F909" i="1"/>
  <c r="G909" i="1"/>
  <c r="A910" i="1"/>
  <c r="B910" i="1"/>
  <c r="C910" i="1"/>
  <c r="D910" i="1"/>
  <c r="E910" i="1"/>
  <c r="F910" i="1"/>
  <c r="G910" i="1"/>
  <c r="A911" i="1"/>
  <c r="B911" i="1"/>
  <c r="C911" i="1"/>
  <c r="D911" i="1"/>
  <c r="E911" i="1"/>
  <c r="F911" i="1"/>
  <c r="G911" i="1"/>
  <c r="A912" i="1"/>
  <c r="B912" i="1"/>
  <c r="C912" i="1"/>
  <c r="D912" i="1"/>
  <c r="E912" i="1"/>
  <c r="F912" i="1"/>
  <c r="G912" i="1"/>
  <c r="A913" i="1"/>
  <c r="B913" i="1"/>
  <c r="C913" i="1"/>
  <c r="D913" i="1"/>
  <c r="E913" i="1"/>
  <c r="F913" i="1"/>
  <c r="G913" i="1"/>
  <c r="A914" i="1"/>
  <c r="B914" i="1"/>
  <c r="C914" i="1"/>
  <c r="D914" i="1"/>
  <c r="E914" i="1"/>
  <c r="F914" i="1"/>
  <c r="G914" i="1"/>
  <c r="A915" i="1"/>
  <c r="B915" i="1"/>
  <c r="C915" i="1"/>
  <c r="D915" i="1"/>
  <c r="E915" i="1"/>
  <c r="F915" i="1"/>
  <c r="G915" i="1"/>
  <c r="A916" i="1"/>
  <c r="B916" i="1"/>
  <c r="C916" i="1"/>
  <c r="D916" i="1"/>
  <c r="E916" i="1"/>
  <c r="F916" i="1"/>
  <c r="G916" i="1"/>
  <c r="A917" i="1"/>
  <c r="B917" i="1"/>
  <c r="C917" i="1"/>
  <c r="D917" i="1"/>
  <c r="E917" i="1"/>
  <c r="F917" i="1"/>
  <c r="G917" i="1"/>
  <c r="A918" i="1"/>
  <c r="B918" i="1"/>
  <c r="C918" i="1"/>
  <c r="D918" i="1"/>
  <c r="E918" i="1"/>
  <c r="F918" i="1"/>
  <c r="G918" i="1"/>
  <c r="A919" i="1"/>
  <c r="B919" i="1"/>
  <c r="C919" i="1"/>
  <c r="D919" i="1"/>
  <c r="E919" i="1"/>
  <c r="F919" i="1"/>
  <c r="G919" i="1"/>
  <c r="A920" i="1"/>
  <c r="B920" i="1"/>
  <c r="C920" i="1"/>
  <c r="D920" i="1"/>
  <c r="E920" i="1"/>
  <c r="F920" i="1"/>
  <c r="G920" i="1"/>
  <c r="A921" i="1"/>
  <c r="B921" i="1"/>
  <c r="C921" i="1"/>
  <c r="D921" i="1"/>
  <c r="E921" i="1"/>
  <c r="F921" i="1"/>
  <c r="G921" i="1"/>
  <c r="A922" i="1"/>
  <c r="B922" i="1"/>
  <c r="C922" i="1"/>
  <c r="D922" i="1"/>
  <c r="E922" i="1"/>
  <c r="F922" i="1"/>
  <c r="G922" i="1"/>
  <c r="A923" i="1"/>
  <c r="B923" i="1"/>
  <c r="C923" i="1"/>
  <c r="D923" i="1"/>
  <c r="E923" i="1"/>
  <c r="F923" i="1"/>
  <c r="G923" i="1"/>
  <c r="A924" i="1"/>
  <c r="B924" i="1"/>
  <c r="C924" i="1"/>
  <c r="D924" i="1"/>
  <c r="E924" i="1"/>
  <c r="F924" i="1"/>
  <c r="G924" i="1"/>
  <c r="A925" i="1"/>
  <c r="B925" i="1"/>
  <c r="C925" i="1"/>
  <c r="D925" i="1"/>
  <c r="E925" i="1"/>
  <c r="F925" i="1"/>
  <c r="G925" i="1"/>
  <c r="A926" i="1"/>
  <c r="B926" i="1"/>
  <c r="C926" i="1"/>
  <c r="D926" i="1"/>
  <c r="E926" i="1"/>
  <c r="F926" i="1"/>
  <c r="G926" i="1"/>
  <c r="A927" i="1"/>
  <c r="B927" i="1"/>
  <c r="C927" i="1"/>
  <c r="D927" i="1"/>
  <c r="E927" i="1"/>
  <c r="F927" i="1"/>
  <c r="G927" i="1"/>
  <c r="A928" i="1"/>
  <c r="B928" i="1"/>
  <c r="C928" i="1"/>
  <c r="D928" i="1"/>
  <c r="E928" i="1"/>
  <c r="F928" i="1"/>
  <c r="G928" i="1"/>
  <c r="A929" i="1"/>
  <c r="B929" i="1"/>
  <c r="C929" i="1"/>
  <c r="D929" i="1"/>
  <c r="E929" i="1"/>
  <c r="F929" i="1"/>
  <c r="G929" i="1"/>
  <c r="C898" i="1"/>
  <c r="D898" i="1"/>
  <c r="E898" i="1"/>
  <c r="F898" i="1"/>
  <c r="G898" i="1"/>
  <c r="B898" i="1"/>
  <c r="A898" i="1"/>
  <c r="A867" i="1"/>
  <c r="B867" i="1"/>
  <c r="C867" i="1"/>
  <c r="D867" i="1"/>
  <c r="E867" i="1"/>
  <c r="F867" i="1"/>
  <c r="G867" i="1"/>
  <c r="A868" i="1"/>
  <c r="B868" i="1"/>
  <c r="C868" i="1"/>
  <c r="D868" i="1"/>
  <c r="E868" i="1"/>
  <c r="F868" i="1"/>
  <c r="G868" i="1"/>
  <c r="A869" i="1"/>
  <c r="B869" i="1"/>
  <c r="C869" i="1"/>
  <c r="D869" i="1"/>
  <c r="E869" i="1"/>
  <c r="F869" i="1"/>
  <c r="G869" i="1"/>
  <c r="A870" i="1"/>
  <c r="B870" i="1"/>
  <c r="C870" i="1"/>
  <c r="D870" i="1"/>
  <c r="E870" i="1"/>
  <c r="F870" i="1"/>
  <c r="G870" i="1"/>
  <c r="A871" i="1"/>
  <c r="B871" i="1"/>
  <c r="C871" i="1"/>
  <c r="D871" i="1"/>
  <c r="E871" i="1"/>
  <c r="F871" i="1"/>
  <c r="G871" i="1"/>
  <c r="A872" i="1"/>
  <c r="B872" i="1"/>
  <c r="C872" i="1"/>
  <c r="D872" i="1"/>
  <c r="E872" i="1"/>
  <c r="F872" i="1"/>
  <c r="G872" i="1"/>
  <c r="A873" i="1"/>
  <c r="B873" i="1"/>
  <c r="C873" i="1"/>
  <c r="D873" i="1"/>
  <c r="E873" i="1"/>
  <c r="F873" i="1"/>
  <c r="G873" i="1"/>
  <c r="A874" i="1"/>
  <c r="B874" i="1"/>
  <c r="C874" i="1"/>
  <c r="D874" i="1"/>
  <c r="E874" i="1"/>
  <c r="F874" i="1"/>
  <c r="G874" i="1"/>
  <c r="A875" i="1"/>
  <c r="B875" i="1"/>
  <c r="C875" i="1"/>
  <c r="D875" i="1"/>
  <c r="E875" i="1"/>
  <c r="F875" i="1"/>
  <c r="G875" i="1"/>
  <c r="A876" i="1"/>
  <c r="B876" i="1"/>
  <c r="C876" i="1"/>
  <c r="D876" i="1"/>
  <c r="E876" i="1"/>
  <c r="F876" i="1"/>
  <c r="G876" i="1"/>
  <c r="A877" i="1"/>
  <c r="B877" i="1"/>
  <c r="C877" i="1"/>
  <c r="D877" i="1"/>
  <c r="E877" i="1"/>
  <c r="F877" i="1"/>
  <c r="G877" i="1"/>
  <c r="A878" i="1"/>
  <c r="B878" i="1"/>
  <c r="C878" i="1"/>
  <c r="D878" i="1"/>
  <c r="E878" i="1"/>
  <c r="F878" i="1"/>
  <c r="G878" i="1"/>
  <c r="A879" i="1"/>
  <c r="B879" i="1"/>
  <c r="C879" i="1"/>
  <c r="D879" i="1"/>
  <c r="E879" i="1"/>
  <c r="F879" i="1"/>
  <c r="G879" i="1"/>
  <c r="A880" i="1"/>
  <c r="B880" i="1"/>
  <c r="C880" i="1"/>
  <c r="D880" i="1"/>
  <c r="E880" i="1"/>
  <c r="F880" i="1"/>
  <c r="G880" i="1"/>
  <c r="A881" i="1"/>
  <c r="B881" i="1"/>
  <c r="C881" i="1"/>
  <c r="D881" i="1"/>
  <c r="E881" i="1"/>
  <c r="F881" i="1"/>
  <c r="G881" i="1"/>
  <c r="A882" i="1"/>
  <c r="B882" i="1"/>
  <c r="C882" i="1"/>
  <c r="D882" i="1"/>
  <c r="E882" i="1"/>
  <c r="F882" i="1"/>
  <c r="G882" i="1"/>
  <c r="A883" i="1"/>
  <c r="B883" i="1"/>
  <c r="C883" i="1"/>
  <c r="D883" i="1"/>
  <c r="E883" i="1"/>
  <c r="F883" i="1"/>
  <c r="G883" i="1"/>
  <c r="A884" i="1"/>
  <c r="B884" i="1"/>
  <c r="C884" i="1"/>
  <c r="D884" i="1"/>
  <c r="E884" i="1"/>
  <c r="F884" i="1"/>
  <c r="G884" i="1"/>
  <c r="A885" i="1"/>
  <c r="B885" i="1"/>
  <c r="C885" i="1"/>
  <c r="D885" i="1"/>
  <c r="E885" i="1"/>
  <c r="F885" i="1"/>
  <c r="G885" i="1"/>
  <c r="A886" i="1"/>
  <c r="B886" i="1"/>
  <c r="C886" i="1"/>
  <c r="D886" i="1"/>
  <c r="E886" i="1"/>
  <c r="F886" i="1"/>
  <c r="G886" i="1"/>
  <c r="A887" i="1"/>
  <c r="B887" i="1"/>
  <c r="C887" i="1"/>
  <c r="D887" i="1"/>
  <c r="E887" i="1"/>
  <c r="F887" i="1"/>
  <c r="G887" i="1"/>
  <c r="A888" i="1"/>
  <c r="B888" i="1"/>
  <c r="C888" i="1"/>
  <c r="D888" i="1"/>
  <c r="E888" i="1"/>
  <c r="F888" i="1"/>
  <c r="G888" i="1"/>
  <c r="A889" i="1"/>
  <c r="B889" i="1"/>
  <c r="C889" i="1"/>
  <c r="D889" i="1"/>
  <c r="E889" i="1"/>
  <c r="F889" i="1"/>
  <c r="G889" i="1"/>
  <c r="A890" i="1"/>
  <c r="B890" i="1"/>
  <c r="C890" i="1"/>
  <c r="D890" i="1"/>
  <c r="E890" i="1"/>
  <c r="F890" i="1"/>
  <c r="G890" i="1"/>
  <c r="A891" i="1"/>
  <c r="B891" i="1"/>
  <c r="C891" i="1"/>
  <c r="D891" i="1"/>
  <c r="E891" i="1"/>
  <c r="F891" i="1"/>
  <c r="G891" i="1"/>
  <c r="A892" i="1"/>
  <c r="B892" i="1"/>
  <c r="C892" i="1"/>
  <c r="D892" i="1"/>
  <c r="E892" i="1"/>
  <c r="F892" i="1"/>
  <c r="G892" i="1"/>
  <c r="A893" i="1"/>
  <c r="B893" i="1"/>
  <c r="C893" i="1"/>
  <c r="D893" i="1"/>
  <c r="E893" i="1"/>
  <c r="F893" i="1"/>
  <c r="G893" i="1"/>
  <c r="A894" i="1"/>
  <c r="B894" i="1"/>
  <c r="C894" i="1"/>
  <c r="D894" i="1"/>
  <c r="E894" i="1"/>
  <c r="F894" i="1"/>
  <c r="G894" i="1"/>
  <c r="A895" i="1"/>
  <c r="B895" i="1"/>
  <c r="C895" i="1"/>
  <c r="D895" i="1"/>
  <c r="E895" i="1"/>
  <c r="F895" i="1"/>
  <c r="G895" i="1"/>
  <c r="A896" i="1"/>
  <c r="B896" i="1"/>
  <c r="C896" i="1"/>
  <c r="D896" i="1"/>
  <c r="E896" i="1"/>
  <c r="F896" i="1"/>
  <c r="G896" i="1"/>
  <c r="A897" i="1"/>
  <c r="B897" i="1"/>
  <c r="C897" i="1"/>
  <c r="D897" i="1"/>
  <c r="E897" i="1"/>
  <c r="F897" i="1"/>
  <c r="G897" i="1"/>
  <c r="C866" i="1"/>
  <c r="D866" i="1"/>
  <c r="E866" i="1"/>
  <c r="F866" i="1"/>
  <c r="G866" i="1"/>
  <c r="B866" i="1"/>
  <c r="A866" i="1"/>
  <c r="A835" i="1"/>
  <c r="B835" i="1"/>
  <c r="C835" i="1"/>
  <c r="D835" i="1"/>
  <c r="E835" i="1"/>
  <c r="F835" i="1"/>
  <c r="G835" i="1"/>
  <c r="A836" i="1"/>
  <c r="B836" i="1"/>
  <c r="C836" i="1"/>
  <c r="D836" i="1"/>
  <c r="E836" i="1"/>
  <c r="F836" i="1"/>
  <c r="G836" i="1"/>
  <c r="A837" i="1"/>
  <c r="B837" i="1"/>
  <c r="C837" i="1"/>
  <c r="D837" i="1"/>
  <c r="E837" i="1"/>
  <c r="F837" i="1"/>
  <c r="G837" i="1"/>
  <c r="A838" i="1"/>
  <c r="B838" i="1"/>
  <c r="C838" i="1"/>
  <c r="D838" i="1"/>
  <c r="E838" i="1"/>
  <c r="F838" i="1"/>
  <c r="G838" i="1"/>
  <c r="A839" i="1"/>
  <c r="B839" i="1"/>
  <c r="C839" i="1"/>
  <c r="D839" i="1"/>
  <c r="E839" i="1"/>
  <c r="F839" i="1"/>
  <c r="G839" i="1"/>
  <c r="A840" i="1"/>
  <c r="B840" i="1"/>
  <c r="C840" i="1"/>
  <c r="D840" i="1"/>
  <c r="E840" i="1"/>
  <c r="F840" i="1"/>
  <c r="G840" i="1"/>
  <c r="A841" i="1"/>
  <c r="B841" i="1"/>
  <c r="C841" i="1"/>
  <c r="D841" i="1"/>
  <c r="E841" i="1"/>
  <c r="F841" i="1"/>
  <c r="G841" i="1"/>
  <c r="A842" i="1"/>
  <c r="B842" i="1"/>
  <c r="C842" i="1"/>
  <c r="D842" i="1"/>
  <c r="E842" i="1"/>
  <c r="F842" i="1"/>
  <c r="G842" i="1"/>
  <c r="A843" i="1"/>
  <c r="B843" i="1"/>
  <c r="C843" i="1"/>
  <c r="D843" i="1"/>
  <c r="E843" i="1"/>
  <c r="F843" i="1"/>
  <c r="G843" i="1"/>
  <c r="A844" i="1"/>
  <c r="B844" i="1"/>
  <c r="C844" i="1"/>
  <c r="D844" i="1"/>
  <c r="E844" i="1"/>
  <c r="F844" i="1"/>
  <c r="G844" i="1"/>
  <c r="A845" i="1"/>
  <c r="B845" i="1"/>
  <c r="C845" i="1"/>
  <c r="D845" i="1"/>
  <c r="E845" i="1"/>
  <c r="F845" i="1"/>
  <c r="G845" i="1"/>
  <c r="A846" i="1"/>
  <c r="B846" i="1"/>
  <c r="C846" i="1"/>
  <c r="D846" i="1"/>
  <c r="E846" i="1"/>
  <c r="F846" i="1"/>
  <c r="G846" i="1"/>
  <c r="A847" i="1"/>
  <c r="B847" i="1"/>
  <c r="C847" i="1"/>
  <c r="D847" i="1"/>
  <c r="E847" i="1"/>
  <c r="F847" i="1"/>
  <c r="G847" i="1"/>
  <c r="A848" i="1"/>
  <c r="B848" i="1"/>
  <c r="C848" i="1"/>
  <c r="D848" i="1"/>
  <c r="E848" i="1"/>
  <c r="F848" i="1"/>
  <c r="G848" i="1"/>
  <c r="A849" i="1"/>
  <c r="B849" i="1"/>
  <c r="C849" i="1"/>
  <c r="D849" i="1"/>
  <c r="E849" i="1"/>
  <c r="F849" i="1"/>
  <c r="G849" i="1"/>
  <c r="A850" i="1"/>
  <c r="B850" i="1"/>
  <c r="C850" i="1"/>
  <c r="D850" i="1"/>
  <c r="E850" i="1"/>
  <c r="F850" i="1"/>
  <c r="G850" i="1"/>
  <c r="A851" i="1"/>
  <c r="B851" i="1"/>
  <c r="C851" i="1"/>
  <c r="D851" i="1"/>
  <c r="E851" i="1"/>
  <c r="F851" i="1"/>
  <c r="G851" i="1"/>
  <c r="A852" i="1"/>
  <c r="B852" i="1"/>
  <c r="C852" i="1"/>
  <c r="D852" i="1"/>
  <c r="E852" i="1"/>
  <c r="F852" i="1"/>
  <c r="G852" i="1"/>
  <c r="A853" i="1"/>
  <c r="B853" i="1"/>
  <c r="C853" i="1"/>
  <c r="D853" i="1"/>
  <c r="E853" i="1"/>
  <c r="F853" i="1"/>
  <c r="G853" i="1"/>
  <c r="A854" i="1"/>
  <c r="B854" i="1"/>
  <c r="C854" i="1"/>
  <c r="D854" i="1"/>
  <c r="E854" i="1"/>
  <c r="F854" i="1"/>
  <c r="G854" i="1"/>
  <c r="A855" i="1"/>
  <c r="B855" i="1"/>
  <c r="C855" i="1"/>
  <c r="D855" i="1"/>
  <c r="E855" i="1"/>
  <c r="F855" i="1"/>
  <c r="G855" i="1"/>
  <c r="A856" i="1"/>
  <c r="B856" i="1"/>
  <c r="C856" i="1"/>
  <c r="D856" i="1"/>
  <c r="E856" i="1"/>
  <c r="F856" i="1"/>
  <c r="G856" i="1"/>
  <c r="A857" i="1"/>
  <c r="B857" i="1"/>
  <c r="C857" i="1"/>
  <c r="D857" i="1"/>
  <c r="E857" i="1"/>
  <c r="F857" i="1"/>
  <c r="G857" i="1"/>
  <c r="A858" i="1"/>
  <c r="B858" i="1"/>
  <c r="C858" i="1"/>
  <c r="D858" i="1"/>
  <c r="E858" i="1"/>
  <c r="F858" i="1"/>
  <c r="G858" i="1"/>
  <c r="A859" i="1"/>
  <c r="B859" i="1"/>
  <c r="C859" i="1"/>
  <c r="D859" i="1"/>
  <c r="E859" i="1"/>
  <c r="F859" i="1"/>
  <c r="G859" i="1"/>
  <c r="A860" i="1"/>
  <c r="B860" i="1"/>
  <c r="C860" i="1"/>
  <c r="D860" i="1"/>
  <c r="E860" i="1"/>
  <c r="F860" i="1"/>
  <c r="G860" i="1"/>
  <c r="A861" i="1"/>
  <c r="B861" i="1"/>
  <c r="C861" i="1"/>
  <c r="D861" i="1"/>
  <c r="E861" i="1"/>
  <c r="F861" i="1"/>
  <c r="G861" i="1"/>
  <c r="A862" i="1"/>
  <c r="B862" i="1"/>
  <c r="C862" i="1"/>
  <c r="D862" i="1"/>
  <c r="E862" i="1"/>
  <c r="F862" i="1"/>
  <c r="G862" i="1"/>
  <c r="A863" i="1"/>
  <c r="B863" i="1"/>
  <c r="C863" i="1"/>
  <c r="D863" i="1"/>
  <c r="E863" i="1"/>
  <c r="F863" i="1"/>
  <c r="G863" i="1"/>
  <c r="A864" i="1"/>
  <c r="B864" i="1"/>
  <c r="C864" i="1"/>
  <c r="D864" i="1"/>
  <c r="E864" i="1"/>
  <c r="F864" i="1"/>
  <c r="G864" i="1"/>
  <c r="A865" i="1"/>
  <c r="B865" i="1"/>
  <c r="C865" i="1"/>
  <c r="D865" i="1"/>
  <c r="E865" i="1"/>
  <c r="F865" i="1"/>
  <c r="G865" i="1"/>
  <c r="C834" i="1"/>
  <c r="D834" i="1"/>
  <c r="E834" i="1"/>
  <c r="F834" i="1"/>
  <c r="G834" i="1"/>
  <c r="A834" i="1"/>
  <c r="B834" i="1"/>
  <c r="A803" i="1"/>
  <c r="B803" i="1"/>
  <c r="C803" i="1"/>
  <c r="D803" i="1"/>
  <c r="E803" i="1"/>
  <c r="F803" i="1"/>
  <c r="G803" i="1"/>
  <c r="A804" i="1"/>
  <c r="B804" i="1"/>
  <c r="C804" i="1"/>
  <c r="D804" i="1"/>
  <c r="E804" i="1"/>
  <c r="F804" i="1"/>
  <c r="G804" i="1"/>
  <c r="A805" i="1"/>
  <c r="B805" i="1"/>
  <c r="C805" i="1"/>
  <c r="D805" i="1"/>
  <c r="E805" i="1"/>
  <c r="F805" i="1"/>
  <c r="G805" i="1"/>
  <c r="A806" i="1"/>
  <c r="B806" i="1"/>
  <c r="C806" i="1"/>
  <c r="D806" i="1"/>
  <c r="E806" i="1"/>
  <c r="F806" i="1"/>
  <c r="G806" i="1"/>
  <c r="A807" i="1"/>
  <c r="B807" i="1"/>
  <c r="C807" i="1"/>
  <c r="D807" i="1"/>
  <c r="E807" i="1"/>
  <c r="F807" i="1"/>
  <c r="G807" i="1"/>
  <c r="A808" i="1"/>
  <c r="B808" i="1"/>
  <c r="C808" i="1"/>
  <c r="D808" i="1"/>
  <c r="E808" i="1"/>
  <c r="F808" i="1"/>
  <c r="G808" i="1"/>
  <c r="A809" i="1"/>
  <c r="B809" i="1"/>
  <c r="C809" i="1"/>
  <c r="D809" i="1"/>
  <c r="E809" i="1"/>
  <c r="F809" i="1"/>
  <c r="G809" i="1"/>
  <c r="A810" i="1"/>
  <c r="B810" i="1"/>
  <c r="C810" i="1"/>
  <c r="D810" i="1"/>
  <c r="E810" i="1"/>
  <c r="F810" i="1"/>
  <c r="G810" i="1"/>
  <c r="A811" i="1"/>
  <c r="B811" i="1"/>
  <c r="C811" i="1"/>
  <c r="D811" i="1"/>
  <c r="E811" i="1"/>
  <c r="F811" i="1"/>
  <c r="G811" i="1"/>
  <c r="A812" i="1"/>
  <c r="B812" i="1"/>
  <c r="C812" i="1"/>
  <c r="D812" i="1"/>
  <c r="E812" i="1"/>
  <c r="F812" i="1"/>
  <c r="G812" i="1"/>
  <c r="A813" i="1"/>
  <c r="B813" i="1"/>
  <c r="C813" i="1"/>
  <c r="D813" i="1"/>
  <c r="E813" i="1"/>
  <c r="F813" i="1"/>
  <c r="G813" i="1"/>
  <c r="A814" i="1"/>
  <c r="B814" i="1"/>
  <c r="C814" i="1"/>
  <c r="D814" i="1"/>
  <c r="E814" i="1"/>
  <c r="F814" i="1"/>
  <c r="G814" i="1"/>
  <c r="A815" i="1"/>
  <c r="B815" i="1"/>
  <c r="C815" i="1"/>
  <c r="D815" i="1"/>
  <c r="E815" i="1"/>
  <c r="F815" i="1"/>
  <c r="G815" i="1"/>
  <c r="A816" i="1"/>
  <c r="B816" i="1"/>
  <c r="C816" i="1"/>
  <c r="D816" i="1"/>
  <c r="E816" i="1"/>
  <c r="F816" i="1"/>
  <c r="G816" i="1"/>
  <c r="A817" i="1"/>
  <c r="B817" i="1"/>
  <c r="C817" i="1"/>
  <c r="D817" i="1"/>
  <c r="E817" i="1"/>
  <c r="F817" i="1"/>
  <c r="G817" i="1"/>
  <c r="A818" i="1"/>
  <c r="B818" i="1"/>
  <c r="C818" i="1"/>
  <c r="D818" i="1"/>
  <c r="E818" i="1"/>
  <c r="F818" i="1"/>
  <c r="G818" i="1"/>
  <c r="A819" i="1"/>
  <c r="B819" i="1"/>
  <c r="C819" i="1"/>
  <c r="D819" i="1"/>
  <c r="E819" i="1"/>
  <c r="F819" i="1"/>
  <c r="G819" i="1"/>
  <c r="A820" i="1"/>
  <c r="B820" i="1"/>
  <c r="C820" i="1"/>
  <c r="D820" i="1"/>
  <c r="E820" i="1"/>
  <c r="F820" i="1"/>
  <c r="G820" i="1"/>
  <c r="A821" i="1"/>
  <c r="B821" i="1"/>
  <c r="C821" i="1"/>
  <c r="D821" i="1"/>
  <c r="E821" i="1"/>
  <c r="F821" i="1"/>
  <c r="G821" i="1"/>
  <c r="A822" i="1"/>
  <c r="B822" i="1"/>
  <c r="C822" i="1"/>
  <c r="D822" i="1"/>
  <c r="E822" i="1"/>
  <c r="F822" i="1"/>
  <c r="G822" i="1"/>
  <c r="A823" i="1"/>
  <c r="B823" i="1"/>
  <c r="C823" i="1"/>
  <c r="D823" i="1"/>
  <c r="E823" i="1"/>
  <c r="F823" i="1"/>
  <c r="G823" i="1"/>
  <c r="A824" i="1"/>
  <c r="B824" i="1"/>
  <c r="C824" i="1"/>
  <c r="D824" i="1"/>
  <c r="E824" i="1"/>
  <c r="F824" i="1"/>
  <c r="G824" i="1"/>
  <c r="A825" i="1"/>
  <c r="B825" i="1"/>
  <c r="C825" i="1"/>
  <c r="D825" i="1"/>
  <c r="E825" i="1"/>
  <c r="F825" i="1"/>
  <c r="G825" i="1"/>
  <c r="A826" i="1"/>
  <c r="B826" i="1"/>
  <c r="C826" i="1"/>
  <c r="D826" i="1"/>
  <c r="E826" i="1"/>
  <c r="F826" i="1"/>
  <c r="G826" i="1"/>
  <c r="A827" i="1"/>
  <c r="B827" i="1"/>
  <c r="C827" i="1"/>
  <c r="D827" i="1"/>
  <c r="E827" i="1"/>
  <c r="F827" i="1"/>
  <c r="G827" i="1"/>
  <c r="A828" i="1"/>
  <c r="B828" i="1"/>
  <c r="C828" i="1"/>
  <c r="D828" i="1"/>
  <c r="E828" i="1"/>
  <c r="F828" i="1"/>
  <c r="G828" i="1"/>
  <c r="A829" i="1"/>
  <c r="B829" i="1"/>
  <c r="C829" i="1"/>
  <c r="D829" i="1"/>
  <c r="E829" i="1"/>
  <c r="F829" i="1"/>
  <c r="G829" i="1"/>
  <c r="A830" i="1"/>
  <c r="B830" i="1"/>
  <c r="C830" i="1"/>
  <c r="D830" i="1"/>
  <c r="E830" i="1"/>
  <c r="F830" i="1"/>
  <c r="G830" i="1"/>
  <c r="A831" i="1"/>
  <c r="B831" i="1"/>
  <c r="C831" i="1"/>
  <c r="D831" i="1"/>
  <c r="E831" i="1"/>
  <c r="F831" i="1"/>
  <c r="G831" i="1"/>
  <c r="A832" i="1"/>
  <c r="B832" i="1"/>
  <c r="C832" i="1"/>
  <c r="D832" i="1"/>
  <c r="E832" i="1"/>
  <c r="F832" i="1"/>
  <c r="G832" i="1"/>
  <c r="A833" i="1"/>
  <c r="B833" i="1"/>
  <c r="C833" i="1"/>
  <c r="D833" i="1"/>
  <c r="E833" i="1"/>
  <c r="F833" i="1"/>
  <c r="G833" i="1"/>
  <c r="C802" i="1"/>
  <c r="D802" i="1"/>
  <c r="E802" i="1"/>
  <c r="F802" i="1"/>
  <c r="G802" i="1"/>
  <c r="B802" i="1"/>
  <c r="A802" i="1"/>
  <c r="A771" i="1"/>
  <c r="B771" i="1"/>
  <c r="C771" i="1"/>
  <c r="D771" i="1"/>
  <c r="E771" i="1"/>
  <c r="F771" i="1"/>
  <c r="G771" i="1"/>
  <c r="A772" i="1"/>
  <c r="B772" i="1"/>
  <c r="C772" i="1"/>
  <c r="D772" i="1"/>
  <c r="E772" i="1"/>
  <c r="F772" i="1"/>
  <c r="G772" i="1"/>
  <c r="A773" i="1"/>
  <c r="B773" i="1"/>
  <c r="C773" i="1"/>
  <c r="D773" i="1"/>
  <c r="E773" i="1"/>
  <c r="F773" i="1"/>
  <c r="G773" i="1"/>
  <c r="A774" i="1"/>
  <c r="B774" i="1"/>
  <c r="C774" i="1"/>
  <c r="D774" i="1"/>
  <c r="E774" i="1"/>
  <c r="F774" i="1"/>
  <c r="G774" i="1"/>
  <c r="A775" i="1"/>
  <c r="B775" i="1"/>
  <c r="C775" i="1"/>
  <c r="D775" i="1"/>
  <c r="E775" i="1"/>
  <c r="F775" i="1"/>
  <c r="G775" i="1"/>
  <c r="A776" i="1"/>
  <c r="B776" i="1"/>
  <c r="C776" i="1"/>
  <c r="D776" i="1"/>
  <c r="E776" i="1"/>
  <c r="F776" i="1"/>
  <c r="G776" i="1"/>
  <c r="A777" i="1"/>
  <c r="B777" i="1"/>
  <c r="C777" i="1"/>
  <c r="D777" i="1"/>
  <c r="E777" i="1"/>
  <c r="F777" i="1"/>
  <c r="G777" i="1"/>
  <c r="A778" i="1"/>
  <c r="B778" i="1"/>
  <c r="C778" i="1"/>
  <c r="D778" i="1"/>
  <c r="E778" i="1"/>
  <c r="F778" i="1"/>
  <c r="G778" i="1"/>
  <c r="A779" i="1"/>
  <c r="B779" i="1"/>
  <c r="C779" i="1"/>
  <c r="D779" i="1"/>
  <c r="E779" i="1"/>
  <c r="F779" i="1"/>
  <c r="G779" i="1"/>
  <c r="A780" i="1"/>
  <c r="B780" i="1"/>
  <c r="C780" i="1"/>
  <c r="D780" i="1"/>
  <c r="E780" i="1"/>
  <c r="F780" i="1"/>
  <c r="G780" i="1"/>
  <c r="A781" i="1"/>
  <c r="B781" i="1"/>
  <c r="C781" i="1"/>
  <c r="D781" i="1"/>
  <c r="E781" i="1"/>
  <c r="F781" i="1"/>
  <c r="G781" i="1"/>
  <c r="A782" i="1"/>
  <c r="B782" i="1"/>
  <c r="C782" i="1"/>
  <c r="D782" i="1"/>
  <c r="E782" i="1"/>
  <c r="F782" i="1"/>
  <c r="G782" i="1"/>
  <c r="A783" i="1"/>
  <c r="B783" i="1"/>
  <c r="C783" i="1"/>
  <c r="D783" i="1"/>
  <c r="E783" i="1"/>
  <c r="F783" i="1"/>
  <c r="G783" i="1"/>
  <c r="A784" i="1"/>
  <c r="B784" i="1"/>
  <c r="C784" i="1"/>
  <c r="D784" i="1"/>
  <c r="E784" i="1"/>
  <c r="F784" i="1"/>
  <c r="G784" i="1"/>
  <c r="A785" i="1"/>
  <c r="B785" i="1"/>
  <c r="C785" i="1"/>
  <c r="D785" i="1"/>
  <c r="E785" i="1"/>
  <c r="F785" i="1"/>
  <c r="G785" i="1"/>
  <c r="A786" i="1"/>
  <c r="B786" i="1"/>
  <c r="C786" i="1"/>
  <c r="D786" i="1"/>
  <c r="E786" i="1"/>
  <c r="F786" i="1"/>
  <c r="G786" i="1"/>
  <c r="A787" i="1"/>
  <c r="B787" i="1"/>
  <c r="C787" i="1"/>
  <c r="D787" i="1"/>
  <c r="E787" i="1"/>
  <c r="F787" i="1"/>
  <c r="G787" i="1"/>
  <c r="A788" i="1"/>
  <c r="B788" i="1"/>
  <c r="C788" i="1"/>
  <c r="D788" i="1"/>
  <c r="E788" i="1"/>
  <c r="F788" i="1"/>
  <c r="G788" i="1"/>
  <c r="A789" i="1"/>
  <c r="B789" i="1"/>
  <c r="C789" i="1"/>
  <c r="D789" i="1"/>
  <c r="E789" i="1"/>
  <c r="F789" i="1"/>
  <c r="G789" i="1"/>
  <c r="A790" i="1"/>
  <c r="B790" i="1"/>
  <c r="C790" i="1"/>
  <c r="D790" i="1"/>
  <c r="E790" i="1"/>
  <c r="F790" i="1"/>
  <c r="G790" i="1"/>
  <c r="A791" i="1"/>
  <c r="B791" i="1"/>
  <c r="C791" i="1"/>
  <c r="D791" i="1"/>
  <c r="E791" i="1"/>
  <c r="F791" i="1"/>
  <c r="G791" i="1"/>
  <c r="A792" i="1"/>
  <c r="B792" i="1"/>
  <c r="C792" i="1"/>
  <c r="D792" i="1"/>
  <c r="E792" i="1"/>
  <c r="F792" i="1"/>
  <c r="G792" i="1"/>
  <c r="A793" i="1"/>
  <c r="B793" i="1"/>
  <c r="C793" i="1"/>
  <c r="D793" i="1"/>
  <c r="E793" i="1"/>
  <c r="F793" i="1"/>
  <c r="G793" i="1"/>
  <c r="A794" i="1"/>
  <c r="B794" i="1"/>
  <c r="C794" i="1"/>
  <c r="D794" i="1"/>
  <c r="E794" i="1"/>
  <c r="F794" i="1"/>
  <c r="G794" i="1"/>
  <c r="A795" i="1"/>
  <c r="B795" i="1"/>
  <c r="C795" i="1"/>
  <c r="D795" i="1"/>
  <c r="E795" i="1"/>
  <c r="F795" i="1"/>
  <c r="G795" i="1"/>
  <c r="A796" i="1"/>
  <c r="B796" i="1"/>
  <c r="C796" i="1"/>
  <c r="D796" i="1"/>
  <c r="E796" i="1"/>
  <c r="F796" i="1"/>
  <c r="G796" i="1"/>
  <c r="A797" i="1"/>
  <c r="B797" i="1"/>
  <c r="C797" i="1"/>
  <c r="D797" i="1"/>
  <c r="E797" i="1"/>
  <c r="F797" i="1"/>
  <c r="G797" i="1"/>
  <c r="A798" i="1"/>
  <c r="B798" i="1"/>
  <c r="C798" i="1"/>
  <c r="D798" i="1"/>
  <c r="E798" i="1"/>
  <c r="F798" i="1"/>
  <c r="G798" i="1"/>
  <c r="A799" i="1"/>
  <c r="B799" i="1"/>
  <c r="C799" i="1"/>
  <c r="D799" i="1"/>
  <c r="E799" i="1"/>
  <c r="F799" i="1"/>
  <c r="G799" i="1"/>
  <c r="A800" i="1"/>
  <c r="B800" i="1"/>
  <c r="C800" i="1"/>
  <c r="D800" i="1"/>
  <c r="E800" i="1"/>
  <c r="F800" i="1"/>
  <c r="G800" i="1"/>
  <c r="A801" i="1"/>
  <c r="B801" i="1"/>
  <c r="C801" i="1"/>
  <c r="D801" i="1"/>
  <c r="E801" i="1"/>
  <c r="F801" i="1"/>
  <c r="G801" i="1"/>
  <c r="C770" i="1"/>
  <c r="D770" i="1"/>
  <c r="E770" i="1"/>
  <c r="F770" i="1"/>
  <c r="G770" i="1"/>
  <c r="B770" i="1"/>
  <c r="A770" i="1"/>
  <c r="A739" i="1"/>
  <c r="B739" i="1"/>
  <c r="C739" i="1"/>
  <c r="D739" i="1"/>
  <c r="E739" i="1"/>
  <c r="F739" i="1"/>
  <c r="G739" i="1"/>
  <c r="A740" i="1"/>
  <c r="B740" i="1"/>
  <c r="C740" i="1"/>
  <c r="D740" i="1"/>
  <c r="E740" i="1"/>
  <c r="F740" i="1"/>
  <c r="G740" i="1"/>
  <c r="A741" i="1"/>
  <c r="B741" i="1"/>
  <c r="C741" i="1"/>
  <c r="D741" i="1"/>
  <c r="E741" i="1"/>
  <c r="F741" i="1"/>
  <c r="G741" i="1"/>
  <c r="A742" i="1"/>
  <c r="B742" i="1"/>
  <c r="C742" i="1"/>
  <c r="D742" i="1"/>
  <c r="E742" i="1"/>
  <c r="F742" i="1"/>
  <c r="G742" i="1"/>
  <c r="A743" i="1"/>
  <c r="B743" i="1"/>
  <c r="C743" i="1"/>
  <c r="D743" i="1"/>
  <c r="E743" i="1"/>
  <c r="F743" i="1"/>
  <c r="G743" i="1"/>
  <c r="A744" i="1"/>
  <c r="B744" i="1"/>
  <c r="C744" i="1"/>
  <c r="D744" i="1"/>
  <c r="E744" i="1"/>
  <c r="F744" i="1"/>
  <c r="G744" i="1"/>
  <c r="A745" i="1"/>
  <c r="B745" i="1"/>
  <c r="C745" i="1"/>
  <c r="D745" i="1"/>
  <c r="E745" i="1"/>
  <c r="F745" i="1"/>
  <c r="G745" i="1"/>
  <c r="A746" i="1"/>
  <c r="B746" i="1"/>
  <c r="C746" i="1"/>
  <c r="D746" i="1"/>
  <c r="E746" i="1"/>
  <c r="F746" i="1"/>
  <c r="G746" i="1"/>
  <c r="A747" i="1"/>
  <c r="B747" i="1"/>
  <c r="C747" i="1"/>
  <c r="D747" i="1"/>
  <c r="E747" i="1"/>
  <c r="F747" i="1"/>
  <c r="G747" i="1"/>
  <c r="A748" i="1"/>
  <c r="B748" i="1"/>
  <c r="C748" i="1"/>
  <c r="D748" i="1"/>
  <c r="E748" i="1"/>
  <c r="F748" i="1"/>
  <c r="G748" i="1"/>
  <c r="A749" i="1"/>
  <c r="B749" i="1"/>
  <c r="C749" i="1"/>
  <c r="D749" i="1"/>
  <c r="E749" i="1"/>
  <c r="F749" i="1"/>
  <c r="G749" i="1"/>
  <c r="A750" i="1"/>
  <c r="B750" i="1"/>
  <c r="C750" i="1"/>
  <c r="D750" i="1"/>
  <c r="E750" i="1"/>
  <c r="F750" i="1"/>
  <c r="G750" i="1"/>
  <c r="A751" i="1"/>
  <c r="B751" i="1"/>
  <c r="C751" i="1"/>
  <c r="D751" i="1"/>
  <c r="E751" i="1"/>
  <c r="F751" i="1"/>
  <c r="G751" i="1"/>
  <c r="A752" i="1"/>
  <c r="B752" i="1"/>
  <c r="C752" i="1"/>
  <c r="D752" i="1"/>
  <c r="E752" i="1"/>
  <c r="F752" i="1"/>
  <c r="G752" i="1"/>
  <c r="A753" i="1"/>
  <c r="B753" i="1"/>
  <c r="C753" i="1"/>
  <c r="D753" i="1"/>
  <c r="E753" i="1"/>
  <c r="F753" i="1"/>
  <c r="G753" i="1"/>
  <c r="A754" i="1"/>
  <c r="B754" i="1"/>
  <c r="C754" i="1"/>
  <c r="D754" i="1"/>
  <c r="E754" i="1"/>
  <c r="F754" i="1"/>
  <c r="G754" i="1"/>
  <c r="A755" i="1"/>
  <c r="B755" i="1"/>
  <c r="C755" i="1"/>
  <c r="D755" i="1"/>
  <c r="E755" i="1"/>
  <c r="F755" i="1"/>
  <c r="G755" i="1"/>
  <c r="A756" i="1"/>
  <c r="B756" i="1"/>
  <c r="C756" i="1"/>
  <c r="D756" i="1"/>
  <c r="E756" i="1"/>
  <c r="F756" i="1"/>
  <c r="G756" i="1"/>
  <c r="A757" i="1"/>
  <c r="B757" i="1"/>
  <c r="C757" i="1"/>
  <c r="D757" i="1"/>
  <c r="E757" i="1"/>
  <c r="F757" i="1"/>
  <c r="G757" i="1"/>
  <c r="A758" i="1"/>
  <c r="B758" i="1"/>
  <c r="C758" i="1"/>
  <c r="D758" i="1"/>
  <c r="E758" i="1"/>
  <c r="F758" i="1"/>
  <c r="G758" i="1"/>
  <c r="A759" i="1"/>
  <c r="B759" i="1"/>
  <c r="C759" i="1"/>
  <c r="D759" i="1"/>
  <c r="E759" i="1"/>
  <c r="F759" i="1"/>
  <c r="G759" i="1"/>
  <c r="A760" i="1"/>
  <c r="B760" i="1"/>
  <c r="C760" i="1"/>
  <c r="D760" i="1"/>
  <c r="E760" i="1"/>
  <c r="F760" i="1"/>
  <c r="G760" i="1"/>
  <c r="A761" i="1"/>
  <c r="B761" i="1"/>
  <c r="C761" i="1"/>
  <c r="D761" i="1"/>
  <c r="E761" i="1"/>
  <c r="F761" i="1"/>
  <c r="G761" i="1"/>
  <c r="A762" i="1"/>
  <c r="B762" i="1"/>
  <c r="C762" i="1"/>
  <c r="D762" i="1"/>
  <c r="E762" i="1"/>
  <c r="F762" i="1"/>
  <c r="G762" i="1"/>
  <c r="A763" i="1"/>
  <c r="B763" i="1"/>
  <c r="C763" i="1"/>
  <c r="D763" i="1"/>
  <c r="E763" i="1"/>
  <c r="F763" i="1"/>
  <c r="G763" i="1"/>
  <c r="A764" i="1"/>
  <c r="B764" i="1"/>
  <c r="C764" i="1"/>
  <c r="D764" i="1"/>
  <c r="E764" i="1"/>
  <c r="F764" i="1"/>
  <c r="G764" i="1"/>
  <c r="A765" i="1"/>
  <c r="B765" i="1"/>
  <c r="C765" i="1"/>
  <c r="D765" i="1"/>
  <c r="E765" i="1"/>
  <c r="F765" i="1"/>
  <c r="G765" i="1"/>
  <c r="A766" i="1"/>
  <c r="B766" i="1"/>
  <c r="C766" i="1"/>
  <c r="D766" i="1"/>
  <c r="E766" i="1"/>
  <c r="F766" i="1"/>
  <c r="G766" i="1"/>
  <c r="A767" i="1"/>
  <c r="B767" i="1"/>
  <c r="C767" i="1"/>
  <c r="D767" i="1"/>
  <c r="E767" i="1"/>
  <c r="F767" i="1"/>
  <c r="G767" i="1"/>
  <c r="A768" i="1"/>
  <c r="B768" i="1"/>
  <c r="C768" i="1"/>
  <c r="D768" i="1"/>
  <c r="E768" i="1"/>
  <c r="F768" i="1"/>
  <c r="G768" i="1"/>
  <c r="A769" i="1"/>
  <c r="B769" i="1"/>
  <c r="C769" i="1"/>
  <c r="D769" i="1"/>
  <c r="E769" i="1"/>
  <c r="F769" i="1"/>
  <c r="G769" i="1"/>
  <c r="C738" i="1"/>
  <c r="D738" i="1"/>
  <c r="E738" i="1"/>
  <c r="F738" i="1"/>
  <c r="G738" i="1"/>
  <c r="B738" i="1"/>
  <c r="A738" i="1"/>
  <c r="A707" i="1"/>
  <c r="B707" i="1"/>
  <c r="C707" i="1"/>
  <c r="D707" i="1"/>
  <c r="E707" i="1"/>
  <c r="F707" i="1"/>
  <c r="G707" i="1"/>
  <c r="A708" i="1"/>
  <c r="B708" i="1"/>
  <c r="C708" i="1"/>
  <c r="D708" i="1"/>
  <c r="E708" i="1"/>
  <c r="F708" i="1"/>
  <c r="G708" i="1"/>
  <c r="A709" i="1"/>
  <c r="B709" i="1"/>
  <c r="C709" i="1"/>
  <c r="D709" i="1"/>
  <c r="E709" i="1"/>
  <c r="F709" i="1"/>
  <c r="G709" i="1"/>
  <c r="A710" i="1"/>
  <c r="B710" i="1"/>
  <c r="C710" i="1"/>
  <c r="D710" i="1"/>
  <c r="E710" i="1"/>
  <c r="F710" i="1"/>
  <c r="G710" i="1"/>
  <c r="A711" i="1"/>
  <c r="B711" i="1"/>
  <c r="C711" i="1"/>
  <c r="D711" i="1"/>
  <c r="E711" i="1"/>
  <c r="F711" i="1"/>
  <c r="G711" i="1"/>
  <c r="A712" i="1"/>
  <c r="B712" i="1"/>
  <c r="C712" i="1"/>
  <c r="D712" i="1"/>
  <c r="E712" i="1"/>
  <c r="F712" i="1"/>
  <c r="G712" i="1"/>
  <c r="A713" i="1"/>
  <c r="B713" i="1"/>
  <c r="C713" i="1"/>
  <c r="D713" i="1"/>
  <c r="E713" i="1"/>
  <c r="F713" i="1"/>
  <c r="G713" i="1"/>
  <c r="A714" i="1"/>
  <c r="B714" i="1"/>
  <c r="C714" i="1"/>
  <c r="D714" i="1"/>
  <c r="E714" i="1"/>
  <c r="F714" i="1"/>
  <c r="G714" i="1"/>
  <c r="A715" i="1"/>
  <c r="B715" i="1"/>
  <c r="C715" i="1"/>
  <c r="D715" i="1"/>
  <c r="E715" i="1"/>
  <c r="F715" i="1"/>
  <c r="G715" i="1"/>
  <c r="A716" i="1"/>
  <c r="B716" i="1"/>
  <c r="C716" i="1"/>
  <c r="D716" i="1"/>
  <c r="E716" i="1"/>
  <c r="F716" i="1"/>
  <c r="G716" i="1"/>
  <c r="A717" i="1"/>
  <c r="B717" i="1"/>
  <c r="C717" i="1"/>
  <c r="D717" i="1"/>
  <c r="E717" i="1"/>
  <c r="F717" i="1"/>
  <c r="G717" i="1"/>
  <c r="A718" i="1"/>
  <c r="B718" i="1"/>
  <c r="C718" i="1"/>
  <c r="D718" i="1"/>
  <c r="E718" i="1"/>
  <c r="F718" i="1"/>
  <c r="G718" i="1"/>
  <c r="A719" i="1"/>
  <c r="B719" i="1"/>
  <c r="C719" i="1"/>
  <c r="D719" i="1"/>
  <c r="E719" i="1"/>
  <c r="F719" i="1"/>
  <c r="G719" i="1"/>
  <c r="A720" i="1"/>
  <c r="B720" i="1"/>
  <c r="C720" i="1"/>
  <c r="D720" i="1"/>
  <c r="E720" i="1"/>
  <c r="F720" i="1"/>
  <c r="G720" i="1"/>
  <c r="A721" i="1"/>
  <c r="B721" i="1"/>
  <c r="C721" i="1"/>
  <c r="D721" i="1"/>
  <c r="E721" i="1"/>
  <c r="F721" i="1"/>
  <c r="G721" i="1"/>
  <c r="A722" i="1"/>
  <c r="B722" i="1"/>
  <c r="C722" i="1"/>
  <c r="D722" i="1"/>
  <c r="E722" i="1"/>
  <c r="F722" i="1"/>
  <c r="G722" i="1"/>
  <c r="A723" i="1"/>
  <c r="B723" i="1"/>
  <c r="C723" i="1"/>
  <c r="D723" i="1"/>
  <c r="E723" i="1"/>
  <c r="F723" i="1"/>
  <c r="G723" i="1"/>
  <c r="A724" i="1"/>
  <c r="B724" i="1"/>
  <c r="C724" i="1"/>
  <c r="D724" i="1"/>
  <c r="E724" i="1"/>
  <c r="F724" i="1"/>
  <c r="G724" i="1"/>
  <c r="A725" i="1"/>
  <c r="B725" i="1"/>
  <c r="C725" i="1"/>
  <c r="D725" i="1"/>
  <c r="E725" i="1"/>
  <c r="F725" i="1"/>
  <c r="G725" i="1"/>
  <c r="A726" i="1"/>
  <c r="B726" i="1"/>
  <c r="C726" i="1"/>
  <c r="D726" i="1"/>
  <c r="E726" i="1"/>
  <c r="F726" i="1"/>
  <c r="G726" i="1"/>
  <c r="A727" i="1"/>
  <c r="B727" i="1"/>
  <c r="C727" i="1"/>
  <c r="D727" i="1"/>
  <c r="E727" i="1"/>
  <c r="F727" i="1"/>
  <c r="G727" i="1"/>
  <c r="A728" i="1"/>
  <c r="B728" i="1"/>
  <c r="C728" i="1"/>
  <c r="D728" i="1"/>
  <c r="E728" i="1"/>
  <c r="F728" i="1"/>
  <c r="G728" i="1"/>
  <c r="A729" i="1"/>
  <c r="B729" i="1"/>
  <c r="C729" i="1"/>
  <c r="D729" i="1"/>
  <c r="E729" i="1"/>
  <c r="F729" i="1"/>
  <c r="G729" i="1"/>
  <c r="A730" i="1"/>
  <c r="B730" i="1"/>
  <c r="C730" i="1"/>
  <c r="D730" i="1"/>
  <c r="E730" i="1"/>
  <c r="F730" i="1"/>
  <c r="G730" i="1"/>
  <c r="A731" i="1"/>
  <c r="B731" i="1"/>
  <c r="C731" i="1"/>
  <c r="D731" i="1"/>
  <c r="E731" i="1"/>
  <c r="F731" i="1"/>
  <c r="G731" i="1"/>
  <c r="A732" i="1"/>
  <c r="B732" i="1"/>
  <c r="C732" i="1"/>
  <c r="D732" i="1"/>
  <c r="E732" i="1"/>
  <c r="F732" i="1"/>
  <c r="G732" i="1"/>
  <c r="A733" i="1"/>
  <c r="B733" i="1"/>
  <c r="C733" i="1"/>
  <c r="D733" i="1"/>
  <c r="E733" i="1"/>
  <c r="F733" i="1"/>
  <c r="G733" i="1"/>
  <c r="A734" i="1"/>
  <c r="B734" i="1"/>
  <c r="C734" i="1"/>
  <c r="D734" i="1"/>
  <c r="E734" i="1"/>
  <c r="F734" i="1"/>
  <c r="G734" i="1"/>
  <c r="A735" i="1"/>
  <c r="B735" i="1"/>
  <c r="C735" i="1"/>
  <c r="D735" i="1"/>
  <c r="E735" i="1"/>
  <c r="F735" i="1"/>
  <c r="G735" i="1"/>
  <c r="A736" i="1"/>
  <c r="B736" i="1"/>
  <c r="C736" i="1"/>
  <c r="D736" i="1"/>
  <c r="E736" i="1"/>
  <c r="F736" i="1"/>
  <c r="G736" i="1"/>
  <c r="A737" i="1"/>
  <c r="B737" i="1"/>
  <c r="C737" i="1"/>
  <c r="D737" i="1"/>
  <c r="E737" i="1"/>
  <c r="F737" i="1"/>
  <c r="G737" i="1"/>
  <c r="C706" i="1"/>
  <c r="D706" i="1"/>
  <c r="E706" i="1"/>
  <c r="F706" i="1"/>
  <c r="G706" i="1"/>
  <c r="B706" i="1"/>
  <c r="A706" i="1"/>
  <c r="A675" i="1"/>
  <c r="B675" i="1"/>
  <c r="C675" i="1"/>
  <c r="D675" i="1"/>
  <c r="E675" i="1"/>
  <c r="F675" i="1"/>
  <c r="G675" i="1"/>
  <c r="A676" i="1"/>
  <c r="B676" i="1"/>
  <c r="C676" i="1"/>
  <c r="D676" i="1"/>
  <c r="E676" i="1"/>
  <c r="F676" i="1"/>
  <c r="G676" i="1"/>
  <c r="A677" i="1"/>
  <c r="B677" i="1"/>
  <c r="C677" i="1"/>
  <c r="D677" i="1"/>
  <c r="E677" i="1"/>
  <c r="F677" i="1"/>
  <c r="G677" i="1"/>
  <c r="A678" i="1"/>
  <c r="B678" i="1"/>
  <c r="C678" i="1"/>
  <c r="D678" i="1"/>
  <c r="E678" i="1"/>
  <c r="F678" i="1"/>
  <c r="G678" i="1"/>
  <c r="A679" i="1"/>
  <c r="B679" i="1"/>
  <c r="C679" i="1"/>
  <c r="D679" i="1"/>
  <c r="E679" i="1"/>
  <c r="F679" i="1"/>
  <c r="G679" i="1"/>
  <c r="A680" i="1"/>
  <c r="B680" i="1"/>
  <c r="C680" i="1"/>
  <c r="D680" i="1"/>
  <c r="E680" i="1"/>
  <c r="F680" i="1"/>
  <c r="G680" i="1"/>
  <c r="A681" i="1"/>
  <c r="B681" i="1"/>
  <c r="C681" i="1"/>
  <c r="D681" i="1"/>
  <c r="E681" i="1"/>
  <c r="F681" i="1"/>
  <c r="G681" i="1"/>
  <c r="A682" i="1"/>
  <c r="B682" i="1"/>
  <c r="C682" i="1"/>
  <c r="D682" i="1"/>
  <c r="E682" i="1"/>
  <c r="F682" i="1"/>
  <c r="G682" i="1"/>
  <c r="A683" i="1"/>
  <c r="B683" i="1"/>
  <c r="C683" i="1"/>
  <c r="D683" i="1"/>
  <c r="E683" i="1"/>
  <c r="F683" i="1"/>
  <c r="G683" i="1"/>
  <c r="A684" i="1"/>
  <c r="B684" i="1"/>
  <c r="C684" i="1"/>
  <c r="D684" i="1"/>
  <c r="E684" i="1"/>
  <c r="F684" i="1"/>
  <c r="G684" i="1"/>
  <c r="A685" i="1"/>
  <c r="B685" i="1"/>
  <c r="C685" i="1"/>
  <c r="D685" i="1"/>
  <c r="E685" i="1"/>
  <c r="F685" i="1"/>
  <c r="G685" i="1"/>
  <c r="A686" i="1"/>
  <c r="B686" i="1"/>
  <c r="C686" i="1"/>
  <c r="D686" i="1"/>
  <c r="E686" i="1"/>
  <c r="F686" i="1"/>
  <c r="G686" i="1"/>
  <c r="A687" i="1"/>
  <c r="B687" i="1"/>
  <c r="C687" i="1"/>
  <c r="D687" i="1"/>
  <c r="E687" i="1"/>
  <c r="F687" i="1"/>
  <c r="G687" i="1"/>
  <c r="A688" i="1"/>
  <c r="B688" i="1"/>
  <c r="C688" i="1"/>
  <c r="D688" i="1"/>
  <c r="E688" i="1"/>
  <c r="F688" i="1"/>
  <c r="G688" i="1"/>
  <c r="A689" i="1"/>
  <c r="B689" i="1"/>
  <c r="C689" i="1"/>
  <c r="D689" i="1"/>
  <c r="E689" i="1"/>
  <c r="F689" i="1"/>
  <c r="G689" i="1"/>
  <c r="A690" i="1"/>
  <c r="B690" i="1"/>
  <c r="C690" i="1"/>
  <c r="D690" i="1"/>
  <c r="E690" i="1"/>
  <c r="F690" i="1"/>
  <c r="G690" i="1"/>
  <c r="A691" i="1"/>
  <c r="B691" i="1"/>
  <c r="C691" i="1"/>
  <c r="D691" i="1"/>
  <c r="E691" i="1"/>
  <c r="F691" i="1"/>
  <c r="G691" i="1"/>
  <c r="A692" i="1"/>
  <c r="B692" i="1"/>
  <c r="C692" i="1"/>
  <c r="D692" i="1"/>
  <c r="E692" i="1"/>
  <c r="F692" i="1"/>
  <c r="G692" i="1"/>
  <c r="A693" i="1"/>
  <c r="B693" i="1"/>
  <c r="C693" i="1"/>
  <c r="D693" i="1"/>
  <c r="E693" i="1"/>
  <c r="F693" i="1"/>
  <c r="G693" i="1"/>
  <c r="A694" i="1"/>
  <c r="B694" i="1"/>
  <c r="C694" i="1"/>
  <c r="D694" i="1"/>
  <c r="E694" i="1"/>
  <c r="F694" i="1"/>
  <c r="G694" i="1"/>
  <c r="A695" i="1"/>
  <c r="B695" i="1"/>
  <c r="C695" i="1"/>
  <c r="D695" i="1"/>
  <c r="E695" i="1"/>
  <c r="F695" i="1"/>
  <c r="G695" i="1"/>
  <c r="A696" i="1"/>
  <c r="B696" i="1"/>
  <c r="C696" i="1"/>
  <c r="D696" i="1"/>
  <c r="E696" i="1"/>
  <c r="F696" i="1"/>
  <c r="G696" i="1"/>
  <c r="A697" i="1"/>
  <c r="B697" i="1"/>
  <c r="C697" i="1"/>
  <c r="D697" i="1"/>
  <c r="E697" i="1"/>
  <c r="F697" i="1"/>
  <c r="G697" i="1"/>
  <c r="A698" i="1"/>
  <c r="B698" i="1"/>
  <c r="C698" i="1"/>
  <c r="D698" i="1"/>
  <c r="E698" i="1"/>
  <c r="F698" i="1"/>
  <c r="G698" i="1"/>
  <c r="A699" i="1"/>
  <c r="B699" i="1"/>
  <c r="C699" i="1"/>
  <c r="D699" i="1"/>
  <c r="E699" i="1"/>
  <c r="F699" i="1"/>
  <c r="G699" i="1"/>
  <c r="A700" i="1"/>
  <c r="B700" i="1"/>
  <c r="C700" i="1"/>
  <c r="D700" i="1"/>
  <c r="E700" i="1"/>
  <c r="F700" i="1"/>
  <c r="G700" i="1"/>
  <c r="A701" i="1"/>
  <c r="B701" i="1"/>
  <c r="C701" i="1"/>
  <c r="D701" i="1"/>
  <c r="E701" i="1"/>
  <c r="F701" i="1"/>
  <c r="G701" i="1"/>
  <c r="A702" i="1"/>
  <c r="B702" i="1"/>
  <c r="C702" i="1"/>
  <c r="D702" i="1"/>
  <c r="E702" i="1"/>
  <c r="F702" i="1"/>
  <c r="G702" i="1"/>
  <c r="A703" i="1"/>
  <c r="B703" i="1"/>
  <c r="C703" i="1"/>
  <c r="D703" i="1"/>
  <c r="E703" i="1"/>
  <c r="F703" i="1"/>
  <c r="G703" i="1"/>
  <c r="A704" i="1"/>
  <c r="B704" i="1"/>
  <c r="C704" i="1"/>
  <c r="D704" i="1"/>
  <c r="E704" i="1"/>
  <c r="F704" i="1"/>
  <c r="G704" i="1"/>
  <c r="A705" i="1"/>
  <c r="B705" i="1"/>
  <c r="C705" i="1"/>
  <c r="D705" i="1"/>
  <c r="E705" i="1"/>
  <c r="F705" i="1"/>
  <c r="G705" i="1"/>
  <c r="C674" i="1"/>
  <c r="D674" i="1"/>
  <c r="E674" i="1"/>
  <c r="F674" i="1"/>
  <c r="G674" i="1"/>
  <c r="B674" i="1"/>
  <c r="A674" i="1"/>
  <c r="A643" i="1"/>
  <c r="B643" i="1"/>
  <c r="C643" i="1"/>
  <c r="D643" i="1"/>
  <c r="E643" i="1"/>
  <c r="F643" i="1"/>
  <c r="G643" i="1"/>
  <c r="A644" i="1"/>
  <c r="B644" i="1"/>
  <c r="C644" i="1"/>
  <c r="D644" i="1"/>
  <c r="E644" i="1"/>
  <c r="F644" i="1"/>
  <c r="G644" i="1"/>
  <c r="A645" i="1"/>
  <c r="B645" i="1"/>
  <c r="C645" i="1"/>
  <c r="D645" i="1"/>
  <c r="E645" i="1"/>
  <c r="F645" i="1"/>
  <c r="G645" i="1"/>
  <c r="A646" i="1"/>
  <c r="B646" i="1"/>
  <c r="C646" i="1"/>
  <c r="D646" i="1"/>
  <c r="E646" i="1"/>
  <c r="F646" i="1"/>
  <c r="G646" i="1"/>
  <c r="A647" i="1"/>
  <c r="B647" i="1"/>
  <c r="C647" i="1"/>
  <c r="D647" i="1"/>
  <c r="E647" i="1"/>
  <c r="F647" i="1"/>
  <c r="G647" i="1"/>
  <c r="A648" i="1"/>
  <c r="B648" i="1"/>
  <c r="C648" i="1"/>
  <c r="D648" i="1"/>
  <c r="E648" i="1"/>
  <c r="F648" i="1"/>
  <c r="G648" i="1"/>
  <c r="A649" i="1"/>
  <c r="B649" i="1"/>
  <c r="C649" i="1"/>
  <c r="D649" i="1"/>
  <c r="E649" i="1"/>
  <c r="F649" i="1"/>
  <c r="G649" i="1"/>
  <c r="A650" i="1"/>
  <c r="B650" i="1"/>
  <c r="C650" i="1"/>
  <c r="D650" i="1"/>
  <c r="E650" i="1"/>
  <c r="F650" i="1"/>
  <c r="G650" i="1"/>
  <c r="A651" i="1"/>
  <c r="B651" i="1"/>
  <c r="C651" i="1"/>
  <c r="D651" i="1"/>
  <c r="E651" i="1"/>
  <c r="F651" i="1"/>
  <c r="G651" i="1"/>
  <c r="A652" i="1"/>
  <c r="B652" i="1"/>
  <c r="C652" i="1"/>
  <c r="D652" i="1"/>
  <c r="E652" i="1"/>
  <c r="F652" i="1"/>
  <c r="G652" i="1"/>
  <c r="A653" i="1"/>
  <c r="B653" i="1"/>
  <c r="C653" i="1"/>
  <c r="D653" i="1"/>
  <c r="E653" i="1"/>
  <c r="F653" i="1"/>
  <c r="G653" i="1"/>
  <c r="A654" i="1"/>
  <c r="B654" i="1"/>
  <c r="C654" i="1"/>
  <c r="D654" i="1"/>
  <c r="E654" i="1"/>
  <c r="F654" i="1"/>
  <c r="G654" i="1"/>
  <c r="A655" i="1"/>
  <c r="B655" i="1"/>
  <c r="C655" i="1"/>
  <c r="D655" i="1"/>
  <c r="E655" i="1"/>
  <c r="F655" i="1"/>
  <c r="G655" i="1"/>
  <c r="A656" i="1"/>
  <c r="B656" i="1"/>
  <c r="C656" i="1"/>
  <c r="D656" i="1"/>
  <c r="E656" i="1"/>
  <c r="F656" i="1"/>
  <c r="G656" i="1"/>
  <c r="A657" i="1"/>
  <c r="B657" i="1"/>
  <c r="C657" i="1"/>
  <c r="D657" i="1"/>
  <c r="E657" i="1"/>
  <c r="F657" i="1"/>
  <c r="G657" i="1"/>
  <c r="A658" i="1"/>
  <c r="B658" i="1"/>
  <c r="C658" i="1"/>
  <c r="D658" i="1"/>
  <c r="E658" i="1"/>
  <c r="F658" i="1"/>
  <c r="G658" i="1"/>
  <c r="A659" i="1"/>
  <c r="B659" i="1"/>
  <c r="C659" i="1"/>
  <c r="D659" i="1"/>
  <c r="E659" i="1"/>
  <c r="F659" i="1"/>
  <c r="G659" i="1"/>
  <c r="A660" i="1"/>
  <c r="B660" i="1"/>
  <c r="C660" i="1"/>
  <c r="D660" i="1"/>
  <c r="E660" i="1"/>
  <c r="F660" i="1"/>
  <c r="G660" i="1"/>
  <c r="A661" i="1"/>
  <c r="B661" i="1"/>
  <c r="C661" i="1"/>
  <c r="D661" i="1"/>
  <c r="E661" i="1"/>
  <c r="F661" i="1"/>
  <c r="G661" i="1"/>
  <c r="A662" i="1"/>
  <c r="B662" i="1"/>
  <c r="C662" i="1"/>
  <c r="D662" i="1"/>
  <c r="E662" i="1"/>
  <c r="F662" i="1"/>
  <c r="G662" i="1"/>
  <c r="A663" i="1"/>
  <c r="B663" i="1"/>
  <c r="C663" i="1"/>
  <c r="D663" i="1"/>
  <c r="E663" i="1"/>
  <c r="F663" i="1"/>
  <c r="G663" i="1"/>
  <c r="A664" i="1"/>
  <c r="B664" i="1"/>
  <c r="C664" i="1"/>
  <c r="D664" i="1"/>
  <c r="E664" i="1"/>
  <c r="F664" i="1"/>
  <c r="G664" i="1"/>
  <c r="A665" i="1"/>
  <c r="B665" i="1"/>
  <c r="C665" i="1"/>
  <c r="D665" i="1"/>
  <c r="E665" i="1"/>
  <c r="F665" i="1"/>
  <c r="G665" i="1"/>
  <c r="A666" i="1"/>
  <c r="B666" i="1"/>
  <c r="C666" i="1"/>
  <c r="D666" i="1"/>
  <c r="E666" i="1"/>
  <c r="F666" i="1"/>
  <c r="G666" i="1"/>
  <c r="A667" i="1"/>
  <c r="B667" i="1"/>
  <c r="C667" i="1"/>
  <c r="D667" i="1"/>
  <c r="E667" i="1"/>
  <c r="F667" i="1"/>
  <c r="G667" i="1"/>
  <c r="A668" i="1"/>
  <c r="B668" i="1"/>
  <c r="C668" i="1"/>
  <c r="D668" i="1"/>
  <c r="E668" i="1"/>
  <c r="F668" i="1"/>
  <c r="G668" i="1"/>
  <c r="A669" i="1"/>
  <c r="B669" i="1"/>
  <c r="C669" i="1"/>
  <c r="D669" i="1"/>
  <c r="E669" i="1"/>
  <c r="F669" i="1"/>
  <c r="G669" i="1"/>
  <c r="A670" i="1"/>
  <c r="B670" i="1"/>
  <c r="C670" i="1"/>
  <c r="D670" i="1"/>
  <c r="E670" i="1"/>
  <c r="F670" i="1"/>
  <c r="G670" i="1"/>
  <c r="A671" i="1"/>
  <c r="B671" i="1"/>
  <c r="C671" i="1"/>
  <c r="D671" i="1"/>
  <c r="E671" i="1"/>
  <c r="F671" i="1"/>
  <c r="G671" i="1"/>
  <c r="A672" i="1"/>
  <c r="B672" i="1"/>
  <c r="C672" i="1"/>
  <c r="D672" i="1"/>
  <c r="E672" i="1"/>
  <c r="F672" i="1"/>
  <c r="G672" i="1"/>
  <c r="A673" i="1"/>
  <c r="B673" i="1"/>
  <c r="C673" i="1"/>
  <c r="D673" i="1"/>
  <c r="E673" i="1"/>
  <c r="F673" i="1"/>
  <c r="G673" i="1"/>
  <c r="C642" i="1"/>
  <c r="D642" i="1"/>
  <c r="E642" i="1"/>
  <c r="F642" i="1"/>
  <c r="G642" i="1"/>
  <c r="B642" i="1"/>
  <c r="A642" i="1"/>
  <c r="A611" i="1"/>
  <c r="B611" i="1"/>
  <c r="C611" i="1"/>
  <c r="D611" i="1"/>
  <c r="E611" i="1"/>
  <c r="F611" i="1"/>
  <c r="G611" i="1"/>
  <c r="A612" i="1"/>
  <c r="B612" i="1"/>
  <c r="C612" i="1"/>
  <c r="D612" i="1"/>
  <c r="E612" i="1"/>
  <c r="F612" i="1"/>
  <c r="G612" i="1"/>
  <c r="A613" i="1"/>
  <c r="B613" i="1"/>
  <c r="C613" i="1"/>
  <c r="D613" i="1"/>
  <c r="E613" i="1"/>
  <c r="F613" i="1"/>
  <c r="G613" i="1"/>
  <c r="A614" i="1"/>
  <c r="B614" i="1"/>
  <c r="C614" i="1"/>
  <c r="D614" i="1"/>
  <c r="E614" i="1"/>
  <c r="F614" i="1"/>
  <c r="G614" i="1"/>
  <c r="A615" i="1"/>
  <c r="B615" i="1"/>
  <c r="C615" i="1"/>
  <c r="D615" i="1"/>
  <c r="E615" i="1"/>
  <c r="F615" i="1"/>
  <c r="G615" i="1"/>
  <c r="A616" i="1"/>
  <c r="B616" i="1"/>
  <c r="C616" i="1"/>
  <c r="D616" i="1"/>
  <c r="E616" i="1"/>
  <c r="F616" i="1"/>
  <c r="G616" i="1"/>
  <c r="A617" i="1"/>
  <c r="B617" i="1"/>
  <c r="C617" i="1"/>
  <c r="D617" i="1"/>
  <c r="E617" i="1"/>
  <c r="F617" i="1"/>
  <c r="G617" i="1"/>
  <c r="A618" i="1"/>
  <c r="B618" i="1"/>
  <c r="C618" i="1"/>
  <c r="D618" i="1"/>
  <c r="E618" i="1"/>
  <c r="F618" i="1"/>
  <c r="G618" i="1"/>
  <c r="A619" i="1"/>
  <c r="B619" i="1"/>
  <c r="C619" i="1"/>
  <c r="D619" i="1"/>
  <c r="E619" i="1"/>
  <c r="F619" i="1"/>
  <c r="G619" i="1"/>
  <c r="A620" i="1"/>
  <c r="B620" i="1"/>
  <c r="C620" i="1"/>
  <c r="D620" i="1"/>
  <c r="E620" i="1"/>
  <c r="F620" i="1"/>
  <c r="G620" i="1"/>
  <c r="A621" i="1"/>
  <c r="B621" i="1"/>
  <c r="C621" i="1"/>
  <c r="D621" i="1"/>
  <c r="E621" i="1"/>
  <c r="F621" i="1"/>
  <c r="G621" i="1"/>
  <c r="A622" i="1"/>
  <c r="B622" i="1"/>
  <c r="C622" i="1"/>
  <c r="D622" i="1"/>
  <c r="E622" i="1"/>
  <c r="F622" i="1"/>
  <c r="G622" i="1"/>
  <c r="A623" i="1"/>
  <c r="B623" i="1"/>
  <c r="C623" i="1"/>
  <c r="D623" i="1"/>
  <c r="E623" i="1"/>
  <c r="F623" i="1"/>
  <c r="G623" i="1"/>
  <c r="A624" i="1"/>
  <c r="B624" i="1"/>
  <c r="C624" i="1"/>
  <c r="D624" i="1"/>
  <c r="E624" i="1"/>
  <c r="F624" i="1"/>
  <c r="G624" i="1"/>
  <c r="A625" i="1"/>
  <c r="B625" i="1"/>
  <c r="C625" i="1"/>
  <c r="D625" i="1"/>
  <c r="E625" i="1"/>
  <c r="F625" i="1"/>
  <c r="G625" i="1"/>
  <c r="A626" i="1"/>
  <c r="B626" i="1"/>
  <c r="C626" i="1"/>
  <c r="D626" i="1"/>
  <c r="E626" i="1"/>
  <c r="F626" i="1"/>
  <c r="G626" i="1"/>
  <c r="A627" i="1"/>
  <c r="B627" i="1"/>
  <c r="C627" i="1"/>
  <c r="D627" i="1"/>
  <c r="E627" i="1"/>
  <c r="F627" i="1"/>
  <c r="G627" i="1"/>
  <c r="A628" i="1"/>
  <c r="B628" i="1"/>
  <c r="C628" i="1"/>
  <c r="D628" i="1"/>
  <c r="E628" i="1"/>
  <c r="F628" i="1"/>
  <c r="G628" i="1"/>
  <c r="A629" i="1"/>
  <c r="B629" i="1"/>
  <c r="C629" i="1"/>
  <c r="D629" i="1"/>
  <c r="E629" i="1"/>
  <c r="F629" i="1"/>
  <c r="G629" i="1"/>
  <c r="A630" i="1"/>
  <c r="B630" i="1"/>
  <c r="C630" i="1"/>
  <c r="D630" i="1"/>
  <c r="E630" i="1"/>
  <c r="F630" i="1"/>
  <c r="G630" i="1"/>
  <c r="A631" i="1"/>
  <c r="B631" i="1"/>
  <c r="C631" i="1"/>
  <c r="D631" i="1"/>
  <c r="E631" i="1"/>
  <c r="F631" i="1"/>
  <c r="G631" i="1"/>
  <c r="A632" i="1"/>
  <c r="B632" i="1"/>
  <c r="C632" i="1"/>
  <c r="D632" i="1"/>
  <c r="E632" i="1"/>
  <c r="F632" i="1"/>
  <c r="G632" i="1"/>
  <c r="A633" i="1"/>
  <c r="B633" i="1"/>
  <c r="C633" i="1"/>
  <c r="D633" i="1"/>
  <c r="E633" i="1"/>
  <c r="F633" i="1"/>
  <c r="G633" i="1"/>
  <c r="A634" i="1"/>
  <c r="B634" i="1"/>
  <c r="C634" i="1"/>
  <c r="D634" i="1"/>
  <c r="E634" i="1"/>
  <c r="F634" i="1"/>
  <c r="G634" i="1"/>
  <c r="A635" i="1"/>
  <c r="B635" i="1"/>
  <c r="C635" i="1"/>
  <c r="D635" i="1"/>
  <c r="E635" i="1"/>
  <c r="F635" i="1"/>
  <c r="G635" i="1"/>
  <c r="A636" i="1"/>
  <c r="B636" i="1"/>
  <c r="C636" i="1"/>
  <c r="D636" i="1"/>
  <c r="E636" i="1"/>
  <c r="F636" i="1"/>
  <c r="G636" i="1"/>
  <c r="A637" i="1"/>
  <c r="B637" i="1"/>
  <c r="C637" i="1"/>
  <c r="D637" i="1"/>
  <c r="E637" i="1"/>
  <c r="F637" i="1"/>
  <c r="G637" i="1"/>
  <c r="A638" i="1"/>
  <c r="B638" i="1"/>
  <c r="C638" i="1"/>
  <c r="D638" i="1"/>
  <c r="E638" i="1"/>
  <c r="F638" i="1"/>
  <c r="G638" i="1"/>
  <c r="A639" i="1"/>
  <c r="B639" i="1"/>
  <c r="C639" i="1"/>
  <c r="D639" i="1"/>
  <c r="E639" i="1"/>
  <c r="F639" i="1"/>
  <c r="G639" i="1"/>
  <c r="A640" i="1"/>
  <c r="B640" i="1"/>
  <c r="C640" i="1"/>
  <c r="D640" i="1"/>
  <c r="E640" i="1"/>
  <c r="F640" i="1"/>
  <c r="G640" i="1"/>
  <c r="A641" i="1"/>
  <c r="B641" i="1"/>
  <c r="C641" i="1"/>
  <c r="D641" i="1"/>
  <c r="E641" i="1"/>
  <c r="F641" i="1"/>
  <c r="G641" i="1"/>
  <c r="C610" i="1"/>
  <c r="D610" i="1"/>
  <c r="E610" i="1"/>
  <c r="F610" i="1"/>
  <c r="G610" i="1"/>
  <c r="B610" i="1"/>
  <c r="A610" i="1"/>
  <c r="A579" i="1"/>
  <c r="B579" i="1"/>
  <c r="C579" i="1"/>
  <c r="D579" i="1"/>
  <c r="E579" i="1"/>
  <c r="F579" i="1"/>
  <c r="G579" i="1"/>
  <c r="A580" i="1"/>
  <c r="B580" i="1"/>
  <c r="C580" i="1"/>
  <c r="D580" i="1"/>
  <c r="E580" i="1"/>
  <c r="F580" i="1"/>
  <c r="G580" i="1"/>
  <c r="A581" i="1"/>
  <c r="B581" i="1"/>
  <c r="C581" i="1"/>
  <c r="D581" i="1"/>
  <c r="E581" i="1"/>
  <c r="F581" i="1"/>
  <c r="G581" i="1"/>
  <c r="A582" i="1"/>
  <c r="B582" i="1"/>
  <c r="C582" i="1"/>
  <c r="D582" i="1"/>
  <c r="E582" i="1"/>
  <c r="F582" i="1"/>
  <c r="G582" i="1"/>
  <c r="A583" i="1"/>
  <c r="B583" i="1"/>
  <c r="C583" i="1"/>
  <c r="D583" i="1"/>
  <c r="E583" i="1"/>
  <c r="F583" i="1"/>
  <c r="G583" i="1"/>
  <c r="A584" i="1"/>
  <c r="B584" i="1"/>
  <c r="C584" i="1"/>
  <c r="D584" i="1"/>
  <c r="E584" i="1"/>
  <c r="F584" i="1"/>
  <c r="G584" i="1"/>
  <c r="A585" i="1"/>
  <c r="B585" i="1"/>
  <c r="C585" i="1"/>
  <c r="D585" i="1"/>
  <c r="E585" i="1"/>
  <c r="F585" i="1"/>
  <c r="G585" i="1"/>
  <c r="A586" i="1"/>
  <c r="B586" i="1"/>
  <c r="C586" i="1"/>
  <c r="D586" i="1"/>
  <c r="E586" i="1"/>
  <c r="F586" i="1"/>
  <c r="G586" i="1"/>
  <c r="A587" i="1"/>
  <c r="B587" i="1"/>
  <c r="C587" i="1"/>
  <c r="D587" i="1"/>
  <c r="E587" i="1"/>
  <c r="F587" i="1"/>
  <c r="G587" i="1"/>
  <c r="A588" i="1"/>
  <c r="B588" i="1"/>
  <c r="C588" i="1"/>
  <c r="D588" i="1"/>
  <c r="E588" i="1"/>
  <c r="F588" i="1"/>
  <c r="G588" i="1"/>
  <c r="A589" i="1"/>
  <c r="B589" i="1"/>
  <c r="C589" i="1"/>
  <c r="D589" i="1"/>
  <c r="E589" i="1"/>
  <c r="F589" i="1"/>
  <c r="G589" i="1"/>
  <c r="A590" i="1"/>
  <c r="B590" i="1"/>
  <c r="C590" i="1"/>
  <c r="D590" i="1"/>
  <c r="E590" i="1"/>
  <c r="F590" i="1"/>
  <c r="G590" i="1"/>
  <c r="A591" i="1"/>
  <c r="B591" i="1"/>
  <c r="C591" i="1"/>
  <c r="D591" i="1"/>
  <c r="E591" i="1"/>
  <c r="F591" i="1"/>
  <c r="G591" i="1"/>
  <c r="A592" i="1"/>
  <c r="B592" i="1"/>
  <c r="C592" i="1"/>
  <c r="D592" i="1"/>
  <c r="E592" i="1"/>
  <c r="F592" i="1"/>
  <c r="G592" i="1"/>
  <c r="A593" i="1"/>
  <c r="B593" i="1"/>
  <c r="C593" i="1"/>
  <c r="D593" i="1"/>
  <c r="E593" i="1"/>
  <c r="F593" i="1"/>
  <c r="G593" i="1"/>
  <c r="A594" i="1"/>
  <c r="B594" i="1"/>
  <c r="C594" i="1"/>
  <c r="D594" i="1"/>
  <c r="E594" i="1"/>
  <c r="F594" i="1"/>
  <c r="G594" i="1"/>
  <c r="A595" i="1"/>
  <c r="B595" i="1"/>
  <c r="C595" i="1"/>
  <c r="D595" i="1"/>
  <c r="E595" i="1"/>
  <c r="F595" i="1"/>
  <c r="G595" i="1"/>
  <c r="A596" i="1"/>
  <c r="B596" i="1"/>
  <c r="C596" i="1"/>
  <c r="D596" i="1"/>
  <c r="E596" i="1"/>
  <c r="F596" i="1"/>
  <c r="G596" i="1"/>
  <c r="A597" i="1"/>
  <c r="B597" i="1"/>
  <c r="C597" i="1"/>
  <c r="D597" i="1"/>
  <c r="E597" i="1"/>
  <c r="F597" i="1"/>
  <c r="G597" i="1"/>
  <c r="A598" i="1"/>
  <c r="B598" i="1"/>
  <c r="C598" i="1"/>
  <c r="D598" i="1"/>
  <c r="E598" i="1"/>
  <c r="F598" i="1"/>
  <c r="G598" i="1"/>
  <c r="A599" i="1"/>
  <c r="B599" i="1"/>
  <c r="C599" i="1"/>
  <c r="D599" i="1"/>
  <c r="E599" i="1"/>
  <c r="F599" i="1"/>
  <c r="G599" i="1"/>
  <c r="A600" i="1"/>
  <c r="B600" i="1"/>
  <c r="C600" i="1"/>
  <c r="D600" i="1"/>
  <c r="E600" i="1"/>
  <c r="F600" i="1"/>
  <c r="G600" i="1"/>
  <c r="A601" i="1"/>
  <c r="B601" i="1"/>
  <c r="C601" i="1"/>
  <c r="D601" i="1"/>
  <c r="E601" i="1"/>
  <c r="F601" i="1"/>
  <c r="G601" i="1"/>
  <c r="A602" i="1"/>
  <c r="B602" i="1"/>
  <c r="C602" i="1"/>
  <c r="D602" i="1"/>
  <c r="E602" i="1"/>
  <c r="F602" i="1"/>
  <c r="G602" i="1"/>
  <c r="A603" i="1"/>
  <c r="B603" i="1"/>
  <c r="C603" i="1"/>
  <c r="D603" i="1"/>
  <c r="E603" i="1"/>
  <c r="F603" i="1"/>
  <c r="G603" i="1"/>
  <c r="A604" i="1"/>
  <c r="B604" i="1"/>
  <c r="C604" i="1"/>
  <c r="D604" i="1"/>
  <c r="E604" i="1"/>
  <c r="F604" i="1"/>
  <c r="G604" i="1"/>
  <c r="A605" i="1"/>
  <c r="B605" i="1"/>
  <c r="C605" i="1"/>
  <c r="D605" i="1"/>
  <c r="E605" i="1"/>
  <c r="F605" i="1"/>
  <c r="G605" i="1"/>
  <c r="A606" i="1"/>
  <c r="B606" i="1"/>
  <c r="C606" i="1"/>
  <c r="D606" i="1"/>
  <c r="E606" i="1"/>
  <c r="F606" i="1"/>
  <c r="G606" i="1"/>
  <c r="A607" i="1"/>
  <c r="B607" i="1"/>
  <c r="C607" i="1"/>
  <c r="D607" i="1"/>
  <c r="E607" i="1"/>
  <c r="F607" i="1"/>
  <c r="G607" i="1"/>
  <c r="A608" i="1"/>
  <c r="B608" i="1"/>
  <c r="C608" i="1"/>
  <c r="D608" i="1"/>
  <c r="E608" i="1"/>
  <c r="F608" i="1"/>
  <c r="G608" i="1"/>
  <c r="A609" i="1"/>
  <c r="B609" i="1"/>
  <c r="C609" i="1"/>
  <c r="D609" i="1"/>
  <c r="E609" i="1"/>
  <c r="F609" i="1"/>
  <c r="G609" i="1"/>
  <c r="C578" i="1"/>
  <c r="D578" i="1"/>
  <c r="E578" i="1"/>
  <c r="F578" i="1"/>
  <c r="G578" i="1"/>
  <c r="B578" i="1"/>
  <c r="A578" i="1"/>
  <c r="A547" i="1"/>
  <c r="B547" i="1"/>
  <c r="C547" i="1"/>
  <c r="D547" i="1"/>
  <c r="E547" i="1"/>
  <c r="F547" i="1"/>
  <c r="G547" i="1"/>
  <c r="A548" i="1"/>
  <c r="B548" i="1"/>
  <c r="C548" i="1"/>
  <c r="D548" i="1"/>
  <c r="E548" i="1"/>
  <c r="F548" i="1"/>
  <c r="G548" i="1"/>
  <c r="A549" i="1"/>
  <c r="B549" i="1"/>
  <c r="C549" i="1"/>
  <c r="D549" i="1"/>
  <c r="E549" i="1"/>
  <c r="F549" i="1"/>
  <c r="G549" i="1"/>
  <c r="A550" i="1"/>
  <c r="B550" i="1"/>
  <c r="C550" i="1"/>
  <c r="D550" i="1"/>
  <c r="E550" i="1"/>
  <c r="F550" i="1"/>
  <c r="G550" i="1"/>
  <c r="A551" i="1"/>
  <c r="B551" i="1"/>
  <c r="C551" i="1"/>
  <c r="D551" i="1"/>
  <c r="E551" i="1"/>
  <c r="F551" i="1"/>
  <c r="G551" i="1"/>
  <c r="A552" i="1"/>
  <c r="B552" i="1"/>
  <c r="C552" i="1"/>
  <c r="D552" i="1"/>
  <c r="E552" i="1"/>
  <c r="F552" i="1"/>
  <c r="G552" i="1"/>
  <c r="A553" i="1"/>
  <c r="B553" i="1"/>
  <c r="C553" i="1"/>
  <c r="D553" i="1"/>
  <c r="E553" i="1"/>
  <c r="F553" i="1"/>
  <c r="G553" i="1"/>
  <c r="A554" i="1"/>
  <c r="B554" i="1"/>
  <c r="C554" i="1"/>
  <c r="D554" i="1"/>
  <c r="E554" i="1"/>
  <c r="F554" i="1"/>
  <c r="G554" i="1"/>
  <c r="A555" i="1"/>
  <c r="B555" i="1"/>
  <c r="C555" i="1"/>
  <c r="D555" i="1"/>
  <c r="E555" i="1"/>
  <c r="F555" i="1"/>
  <c r="G555" i="1"/>
  <c r="A556" i="1"/>
  <c r="B556" i="1"/>
  <c r="C556" i="1"/>
  <c r="D556" i="1"/>
  <c r="E556" i="1"/>
  <c r="F556" i="1"/>
  <c r="G556" i="1"/>
  <c r="A557" i="1"/>
  <c r="B557" i="1"/>
  <c r="C557" i="1"/>
  <c r="D557" i="1"/>
  <c r="E557" i="1"/>
  <c r="F557" i="1"/>
  <c r="G557" i="1"/>
  <c r="A558" i="1"/>
  <c r="B558" i="1"/>
  <c r="C558" i="1"/>
  <c r="D558" i="1"/>
  <c r="E558" i="1"/>
  <c r="F558" i="1"/>
  <c r="G558" i="1"/>
  <c r="A559" i="1"/>
  <c r="B559" i="1"/>
  <c r="C559" i="1"/>
  <c r="D559" i="1"/>
  <c r="E559" i="1"/>
  <c r="F559" i="1"/>
  <c r="G559" i="1"/>
  <c r="A560" i="1"/>
  <c r="B560" i="1"/>
  <c r="C560" i="1"/>
  <c r="D560" i="1"/>
  <c r="E560" i="1"/>
  <c r="F560" i="1"/>
  <c r="G560" i="1"/>
  <c r="A561" i="1"/>
  <c r="B561" i="1"/>
  <c r="C561" i="1"/>
  <c r="D561" i="1"/>
  <c r="E561" i="1"/>
  <c r="F561" i="1"/>
  <c r="G561" i="1"/>
  <c r="A562" i="1"/>
  <c r="B562" i="1"/>
  <c r="C562" i="1"/>
  <c r="D562" i="1"/>
  <c r="E562" i="1"/>
  <c r="F562" i="1"/>
  <c r="G562" i="1"/>
  <c r="A563" i="1"/>
  <c r="B563" i="1"/>
  <c r="C563" i="1"/>
  <c r="D563" i="1"/>
  <c r="E563" i="1"/>
  <c r="F563" i="1"/>
  <c r="G563" i="1"/>
  <c r="A564" i="1"/>
  <c r="B564" i="1"/>
  <c r="C564" i="1"/>
  <c r="D564" i="1"/>
  <c r="E564" i="1"/>
  <c r="F564" i="1"/>
  <c r="G564" i="1"/>
  <c r="A565" i="1"/>
  <c r="B565" i="1"/>
  <c r="C565" i="1"/>
  <c r="D565" i="1"/>
  <c r="E565" i="1"/>
  <c r="F565" i="1"/>
  <c r="G565" i="1"/>
  <c r="A566" i="1"/>
  <c r="B566" i="1"/>
  <c r="C566" i="1"/>
  <c r="D566" i="1"/>
  <c r="E566" i="1"/>
  <c r="F566" i="1"/>
  <c r="G566" i="1"/>
  <c r="A567" i="1"/>
  <c r="B567" i="1"/>
  <c r="C567" i="1"/>
  <c r="D567" i="1"/>
  <c r="E567" i="1"/>
  <c r="F567" i="1"/>
  <c r="G567" i="1"/>
  <c r="A568" i="1"/>
  <c r="B568" i="1"/>
  <c r="C568" i="1"/>
  <c r="D568" i="1"/>
  <c r="E568" i="1"/>
  <c r="F568" i="1"/>
  <c r="G568" i="1"/>
  <c r="A569" i="1"/>
  <c r="B569" i="1"/>
  <c r="C569" i="1"/>
  <c r="D569" i="1"/>
  <c r="E569" i="1"/>
  <c r="F569" i="1"/>
  <c r="G569" i="1"/>
  <c r="A570" i="1"/>
  <c r="B570" i="1"/>
  <c r="C570" i="1"/>
  <c r="D570" i="1"/>
  <c r="E570" i="1"/>
  <c r="F570" i="1"/>
  <c r="G570" i="1"/>
  <c r="A571" i="1"/>
  <c r="B571" i="1"/>
  <c r="C571" i="1"/>
  <c r="D571" i="1"/>
  <c r="E571" i="1"/>
  <c r="F571" i="1"/>
  <c r="G571" i="1"/>
  <c r="A572" i="1"/>
  <c r="B572" i="1"/>
  <c r="C572" i="1"/>
  <c r="D572" i="1"/>
  <c r="E572" i="1"/>
  <c r="F572" i="1"/>
  <c r="G572" i="1"/>
  <c r="A573" i="1"/>
  <c r="B573" i="1"/>
  <c r="C573" i="1"/>
  <c r="D573" i="1"/>
  <c r="E573" i="1"/>
  <c r="F573" i="1"/>
  <c r="G573" i="1"/>
  <c r="A574" i="1"/>
  <c r="B574" i="1"/>
  <c r="C574" i="1"/>
  <c r="D574" i="1"/>
  <c r="E574" i="1"/>
  <c r="F574" i="1"/>
  <c r="G574" i="1"/>
  <c r="A575" i="1"/>
  <c r="B575" i="1"/>
  <c r="C575" i="1"/>
  <c r="D575" i="1"/>
  <c r="E575" i="1"/>
  <c r="F575" i="1"/>
  <c r="G575" i="1"/>
  <c r="A576" i="1"/>
  <c r="B576" i="1"/>
  <c r="C576" i="1"/>
  <c r="D576" i="1"/>
  <c r="E576" i="1"/>
  <c r="F576" i="1"/>
  <c r="G576" i="1"/>
  <c r="A577" i="1"/>
  <c r="B577" i="1"/>
  <c r="C577" i="1"/>
  <c r="D577" i="1"/>
  <c r="E577" i="1"/>
  <c r="F577" i="1"/>
  <c r="G577" i="1"/>
  <c r="C546" i="1"/>
  <c r="D546" i="1"/>
  <c r="E546" i="1"/>
  <c r="F546" i="1"/>
  <c r="G546" i="1"/>
  <c r="B546" i="1"/>
  <c r="A546" i="1"/>
  <c r="A515" i="1"/>
  <c r="B515" i="1"/>
  <c r="C515" i="1"/>
  <c r="D515" i="1"/>
  <c r="E515" i="1"/>
  <c r="F515" i="1"/>
  <c r="G515" i="1"/>
  <c r="A516" i="1"/>
  <c r="B516" i="1"/>
  <c r="C516" i="1"/>
  <c r="D516" i="1"/>
  <c r="E516" i="1"/>
  <c r="F516" i="1"/>
  <c r="G516" i="1"/>
  <c r="A517" i="1"/>
  <c r="B517" i="1"/>
  <c r="C517" i="1"/>
  <c r="D517" i="1"/>
  <c r="E517" i="1"/>
  <c r="F517" i="1"/>
  <c r="G517" i="1"/>
  <c r="A518" i="1"/>
  <c r="B518" i="1"/>
  <c r="C518" i="1"/>
  <c r="D518" i="1"/>
  <c r="E518" i="1"/>
  <c r="F518" i="1"/>
  <c r="G518" i="1"/>
  <c r="A519" i="1"/>
  <c r="B519" i="1"/>
  <c r="C519" i="1"/>
  <c r="D519" i="1"/>
  <c r="E519" i="1"/>
  <c r="F519" i="1"/>
  <c r="G519" i="1"/>
  <c r="A520" i="1"/>
  <c r="B520" i="1"/>
  <c r="C520" i="1"/>
  <c r="D520" i="1"/>
  <c r="E520" i="1"/>
  <c r="F520" i="1"/>
  <c r="G520" i="1"/>
  <c r="A521" i="1"/>
  <c r="B521" i="1"/>
  <c r="C521" i="1"/>
  <c r="D521" i="1"/>
  <c r="E521" i="1"/>
  <c r="F521" i="1"/>
  <c r="G521" i="1"/>
  <c r="A522" i="1"/>
  <c r="B522" i="1"/>
  <c r="C522" i="1"/>
  <c r="D522" i="1"/>
  <c r="E522" i="1"/>
  <c r="F522" i="1"/>
  <c r="G522" i="1"/>
  <c r="A523" i="1"/>
  <c r="B523" i="1"/>
  <c r="C523" i="1"/>
  <c r="D523" i="1"/>
  <c r="E523" i="1"/>
  <c r="F523" i="1"/>
  <c r="G523" i="1"/>
  <c r="A524" i="1"/>
  <c r="B524" i="1"/>
  <c r="C524" i="1"/>
  <c r="D524" i="1"/>
  <c r="E524" i="1"/>
  <c r="F524" i="1"/>
  <c r="G524" i="1"/>
  <c r="A525" i="1"/>
  <c r="B525" i="1"/>
  <c r="C525" i="1"/>
  <c r="D525" i="1"/>
  <c r="E525" i="1"/>
  <c r="F525" i="1"/>
  <c r="G525" i="1"/>
  <c r="A526" i="1"/>
  <c r="B526" i="1"/>
  <c r="C526" i="1"/>
  <c r="D526" i="1"/>
  <c r="E526" i="1"/>
  <c r="F526" i="1"/>
  <c r="G526" i="1"/>
  <c r="A527" i="1"/>
  <c r="B527" i="1"/>
  <c r="C527" i="1"/>
  <c r="D527" i="1"/>
  <c r="E527" i="1"/>
  <c r="F527" i="1"/>
  <c r="G527" i="1"/>
  <c r="A528" i="1"/>
  <c r="B528" i="1"/>
  <c r="C528" i="1"/>
  <c r="D528" i="1"/>
  <c r="E528" i="1"/>
  <c r="F528" i="1"/>
  <c r="G528" i="1"/>
  <c r="A529" i="1"/>
  <c r="B529" i="1"/>
  <c r="C529" i="1"/>
  <c r="D529" i="1"/>
  <c r="E529" i="1"/>
  <c r="F529" i="1"/>
  <c r="G529" i="1"/>
  <c r="A530" i="1"/>
  <c r="B530" i="1"/>
  <c r="C530" i="1"/>
  <c r="D530" i="1"/>
  <c r="E530" i="1"/>
  <c r="F530" i="1"/>
  <c r="G530" i="1"/>
  <c r="A531" i="1"/>
  <c r="B531" i="1"/>
  <c r="C531" i="1"/>
  <c r="D531" i="1"/>
  <c r="E531" i="1"/>
  <c r="F531" i="1"/>
  <c r="G531" i="1"/>
  <c r="A532" i="1"/>
  <c r="B532" i="1"/>
  <c r="C532" i="1"/>
  <c r="D532" i="1"/>
  <c r="E532" i="1"/>
  <c r="F532" i="1"/>
  <c r="G532" i="1"/>
  <c r="A533" i="1"/>
  <c r="B533" i="1"/>
  <c r="C533" i="1"/>
  <c r="D533" i="1"/>
  <c r="E533" i="1"/>
  <c r="F533" i="1"/>
  <c r="G533" i="1"/>
  <c r="A534" i="1"/>
  <c r="B534" i="1"/>
  <c r="C534" i="1"/>
  <c r="D534" i="1"/>
  <c r="E534" i="1"/>
  <c r="F534" i="1"/>
  <c r="G534" i="1"/>
  <c r="A535" i="1"/>
  <c r="B535" i="1"/>
  <c r="C535" i="1"/>
  <c r="D535" i="1"/>
  <c r="E535" i="1"/>
  <c r="F535" i="1"/>
  <c r="G535" i="1"/>
  <c r="A536" i="1"/>
  <c r="B536" i="1"/>
  <c r="C536" i="1"/>
  <c r="D536" i="1"/>
  <c r="E536" i="1"/>
  <c r="F536" i="1"/>
  <c r="G536" i="1"/>
  <c r="A537" i="1"/>
  <c r="B537" i="1"/>
  <c r="C537" i="1"/>
  <c r="D537" i="1"/>
  <c r="E537" i="1"/>
  <c r="F537" i="1"/>
  <c r="G537" i="1"/>
  <c r="A538" i="1"/>
  <c r="B538" i="1"/>
  <c r="C538" i="1"/>
  <c r="D538" i="1"/>
  <c r="E538" i="1"/>
  <c r="F538" i="1"/>
  <c r="G538" i="1"/>
  <c r="A539" i="1"/>
  <c r="B539" i="1"/>
  <c r="C539" i="1"/>
  <c r="D539" i="1"/>
  <c r="E539" i="1"/>
  <c r="F539" i="1"/>
  <c r="G539" i="1"/>
  <c r="A540" i="1"/>
  <c r="B540" i="1"/>
  <c r="C540" i="1"/>
  <c r="D540" i="1"/>
  <c r="E540" i="1"/>
  <c r="F540" i="1"/>
  <c r="G540" i="1"/>
  <c r="A541" i="1"/>
  <c r="B541" i="1"/>
  <c r="C541" i="1"/>
  <c r="D541" i="1"/>
  <c r="E541" i="1"/>
  <c r="F541" i="1"/>
  <c r="G541" i="1"/>
  <c r="A542" i="1"/>
  <c r="B542" i="1"/>
  <c r="C542" i="1"/>
  <c r="D542" i="1"/>
  <c r="E542" i="1"/>
  <c r="F542" i="1"/>
  <c r="G542" i="1"/>
  <c r="A543" i="1"/>
  <c r="B543" i="1"/>
  <c r="C543" i="1"/>
  <c r="D543" i="1"/>
  <c r="E543" i="1"/>
  <c r="F543" i="1"/>
  <c r="G543" i="1"/>
  <c r="A544" i="1"/>
  <c r="B544" i="1"/>
  <c r="C544" i="1"/>
  <c r="D544" i="1"/>
  <c r="E544" i="1"/>
  <c r="F544" i="1"/>
  <c r="G544" i="1"/>
  <c r="A545" i="1"/>
  <c r="B545" i="1"/>
  <c r="C545" i="1"/>
  <c r="D545" i="1"/>
  <c r="E545" i="1"/>
  <c r="F545" i="1"/>
  <c r="G545" i="1"/>
  <c r="C514" i="1"/>
  <c r="D514" i="1"/>
  <c r="E514" i="1"/>
  <c r="F514" i="1"/>
  <c r="G514" i="1"/>
  <c r="B514" i="1"/>
  <c r="A514" i="1"/>
  <c r="A483" i="1"/>
  <c r="B483" i="1"/>
  <c r="C483" i="1"/>
  <c r="D483" i="1"/>
  <c r="E483" i="1"/>
  <c r="F483" i="1"/>
  <c r="G483" i="1"/>
  <c r="A484" i="1"/>
  <c r="B484" i="1"/>
  <c r="C484" i="1"/>
  <c r="D484" i="1"/>
  <c r="E484" i="1"/>
  <c r="F484" i="1"/>
  <c r="G484" i="1"/>
  <c r="A485" i="1"/>
  <c r="B485" i="1"/>
  <c r="C485" i="1"/>
  <c r="D485" i="1"/>
  <c r="E485" i="1"/>
  <c r="F485" i="1"/>
  <c r="G485" i="1"/>
  <c r="A486" i="1"/>
  <c r="B486" i="1"/>
  <c r="C486" i="1"/>
  <c r="D486" i="1"/>
  <c r="E486" i="1"/>
  <c r="F486" i="1"/>
  <c r="G486" i="1"/>
  <c r="A487" i="1"/>
  <c r="B487" i="1"/>
  <c r="C487" i="1"/>
  <c r="D487" i="1"/>
  <c r="E487" i="1"/>
  <c r="F487" i="1"/>
  <c r="G487" i="1"/>
  <c r="A488" i="1"/>
  <c r="B488" i="1"/>
  <c r="C488" i="1"/>
  <c r="D488" i="1"/>
  <c r="E488" i="1"/>
  <c r="F488" i="1"/>
  <c r="G488" i="1"/>
  <c r="A489" i="1"/>
  <c r="B489" i="1"/>
  <c r="C489" i="1"/>
  <c r="D489" i="1"/>
  <c r="E489" i="1"/>
  <c r="F489" i="1"/>
  <c r="G489" i="1"/>
  <c r="A490" i="1"/>
  <c r="B490" i="1"/>
  <c r="C490" i="1"/>
  <c r="D490" i="1"/>
  <c r="E490" i="1"/>
  <c r="F490" i="1"/>
  <c r="G490" i="1"/>
  <c r="A491" i="1"/>
  <c r="B491" i="1"/>
  <c r="C491" i="1"/>
  <c r="D491" i="1"/>
  <c r="E491" i="1"/>
  <c r="F491" i="1"/>
  <c r="G491" i="1"/>
  <c r="A492" i="1"/>
  <c r="B492" i="1"/>
  <c r="C492" i="1"/>
  <c r="D492" i="1"/>
  <c r="E492" i="1"/>
  <c r="F492" i="1"/>
  <c r="G492" i="1"/>
  <c r="A493" i="1"/>
  <c r="B493" i="1"/>
  <c r="C493" i="1"/>
  <c r="D493" i="1"/>
  <c r="E493" i="1"/>
  <c r="F493" i="1"/>
  <c r="G493" i="1"/>
  <c r="A494" i="1"/>
  <c r="B494" i="1"/>
  <c r="C494" i="1"/>
  <c r="D494" i="1"/>
  <c r="E494" i="1"/>
  <c r="F494" i="1"/>
  <c r="G494" i="1"/>
  <c r="A495" i="1"/>
  <c r="B495" i="1"/>
  <c r="C495" i="1"/>
  <c r="D495" i="1"/>
  <c r="E495" i="1"/>
  <c r="F495" i="1"/>
  <c r="G495" i="1"/>
  <c r="A496" i="1"/>
  <c r="B496" i="1"/>
  <c r="C496" i="1"/>
  <c r="D496" i="1"/>
  <c r="E496" i="1"/>
  <c r="F496" i="1"/>
  <c r="G496" i="1"/>
  <c r="A497" i="1"/>
  <c r="B497" i="1"/>
  <c r="C497" i="1"/>
  <c r="D497" i="1"/>
  <c r="E497" i="1"/>
  <c r="F497" i="1"/>
  <c r="G497" i="1"/>
  <c r="A498" i="1"/>
  <c r="B498" i="1"/>
  <c r="C498" i="1"/>
  <c r="D498" i="1"/>
  <c r="E498" i="1"/>
  <c r="F498" i="1"/>
  <c r="G498" i="1"/>
  <c r="A499" i="1"/>
  <c r="B499" i="1"/>
  <c r="C499" i="1"/>
  <c r="D499" i="1"/>
  <c r="E499" i="1"/>
  <c r="F499" i="1"/>
  <c r="G499" i="1"/>
  <c r="A500" i="1"/>
  <c r="B500" i="1"/>
  <c r="C500" i="1"/>
  <c r="D500" i="1"/>
  <c r="E500" i="1"/>
  <c r="F500" i="1"/>
  <c r="G500" i="1"/>
  <c r="A501" i="1"/>
  <c r="B501" i="1"/>
  <c r="C501" i="1"/>
  <c r="D501" i="1"/>
  <c r="E501" i="1"/>
  <c r="F501" i="1"/>
  <c r="G501" i="1"/>
  <c r="A502" i="1"/>
  <c r="B502" i="1"/>
  <c r="C502" i="1"/>
  <c r="D502" i="1"/>
  <c r="E502" i="1"/>
  <c r="F502" i="1"/>
  <c r="G502" i="1"/>
  <c r="A503" i="1"/>
  <c r="B503" i="1"/>
  <c r="C503" i="1"/>
  <c r="D503" i="1"/>
  <c r="E503" i="1"/>
  <c r="F503" i="1"/>
  <c r="G503" i="1"/>
  <c r="A504" i="1"/>
  <c r="B504" i="1"/>
  <c r="C504" i="1"/>
  <c r="D504" i="1"/>
  <c r="E504" i="1"/>
  <c r="F504" i="1"/>
  <c r="G504" i="1"/>
  <c r="A505" i="1"/>
  <c r="B505" i="1"/>
  <c r="C505" i="1"/>
  <c r="D505" i="1"/>
  <c r="E505" i="1"/>
  <c r="F505" i="1"/>
  <c r="G505" i="1"/>
  <c r="A506" i="1"/>
  <c r="B506" i="1"/>
  <c r="C506" i="1"/>
  <c r="D506" i="1"/>
  <c r="E506" i="1"/>
  <c r="F506" i="1"/>
  <c r="G506" i="1"/>
  <c r="A507" i="1"/>
  <c r="B507" i="1"/>
  <c r="C507" i="1"/>
  <c r="D507" i="1"/>
  <c r="E507" i="1"/>
  <c r="F507" i="1"/>
  <c r="G507" i="1"/>
  <c r="A508" i="1"/>
  <c r="B508" i="1"/>
  <c r="C508" i="1"/>
  <c r="D508" i="1"/>
  <c r="E508" i="1"/>
  <c r="F508" i="1"/>
  <c r="G508" i="1"/>
  <c r="A509" i="1"/>
  <c r="B509" i="1"/>
  <c r="C509" i="1"/>
  <c r="D509" i="1"/>
  <c r="E509" i="1"/>
  <c r="F509" i="1"/>
  <c r="G509" i="1"/>
  <c r="A510" i="1"/>
  <c r="B510" i="1"/>
  <c r="C510" i="1"/>
  <c r="D510" i="1"/>
  <c r="E510" i="1"/>
  <c r="F510" i="1"/>
  <c r="G510" i="1"/>
  <c r="A511" i="1"/>
  <c r="B511" i="1"/>
  <c r="C511" i="1"/>
  <c r="D511" i="1"/>
  <c r="E511" i="1"/>
  <c r="F511" i="1"/>
  <c r="G511" i="1"/>
  <c r="A512" i="1"/>
  <c r="B512" i="1"/>
  <c r="C512" i="1"/>
  <c r="D512" i="1"/>
  <c r="E512" i="1"/>
  <c r="F512" i="1"/>
  <c r="G512" i="1"/>
  <c r="A513" i="1"/>
  <c r="B513" i="1"/>
  <c r="C513" i="1"/>
  <c r="D513" i="1"/>
  <c r="E513" i="1"/>
  <c r="F513" i="1"/>
  <c r="G513" i="1"/>
  <c r="C482" i="1"/>
  <c r="D482" i="1"/>
  <c r="E482" i="1"/>
  <c r="F482" i="1"/>
  <c r="G482" i="1"/>
  <c r="B482" i="1"/>
  <c r="A482" i="1"/>
  <c r="A451" i="1"/>
  <c r="B451" i="1"/>
  <c r="C451" i="1"/>
  <c r="D451" i="1"/>
  <c r="E451" i="1"/>
  <c r="F451" i="1"/>
  <c r="G451" i="1"/>
  <c r="A452" i="1"/>
  <c r="B452" i="1"/>
  <c r="C452" i="1"/>
  <c r="D452" i="1"/>
  <c r="E452" i="1"/>
  <c r="F452" i="1"/>
  <c r="G452" i="1"/>
  <c r="A453" i="1"/>
  <c r="B453" i="1"/>
  <c r="C453" i="1"/>
  <c r="D453" i="1"/>
  <c r="E453" i="1"/>
  <c r="F453" i="1"/>
  <c r="G453" i="1"/>
  <c r="A454" i="1"/>
  <c r="B454" i="1"/>
  <c r="C454" i="1"/>
  <c r="D454" i="1"/>
  <c r="E454" i="1"/>
  <c r="F454" i="1"/>
  <c r="G454" i="1"/>
  <c r="A455" i="1"/>
  <c r="B455" i="1"/>
  <c r="C455" i="1"/>
  <c r="D455" i="1"/>
  <c r="E455" i="1"/>
  <c r="F455" i="1"/>
  <c r="G455" i="1"/>
  <c r="A456" i="1"/>
  <c r="B456" i="1"/>
  <c r="C456" i="1"/>
  <c r="D456" i="1"/>
  <c r="E456" i="1"/>
  <c r="F456" i="1"/>
  <c r="G456" i="1"/>
  <c r="A457" i="1"/>
  <c r="B457" i="1"/>
  <c r="C457" i="1"/>
  <c r="D457" i="1"/>
  <c r="E457" i="1"/>
  <c r="F457" i="1"/>
  <c r="G457" i="1"/>
  <c r="A458" i="1"/>
  <c r="B458" i="1"/>
  <c r="C458" i="1"/>
  <c r="D458" i="1"/>
  <c r="E458" i="1"/>
  <c r="F458" i="1"/>
  <c r="G458" i="1"/>
  <c r="A459" i="1"/>
  <c r="B459" i="1"/>
  <c r="C459" i="1"/>
  <c r="D459" i="1"/>
  <c r="E459" i="1"/>
  <c r="F459" i="1"/>
  <c r="G459" i="1"/>
  <c r="A460" i="1"/>
  <c r="B460" i="1"/>
  <c r="C460" i="1"/>
  <c r="D460" i="1"/>
  <c r="E460" i="1"/>
  <c r="F460" i="1"/>
  <c r="G460" i="1"/>
  <c r="A461" i="1"/>
  <c r="B461" i="1"/>
  <c r="C461" i="1"/>
  <c r="D461" i="1"/>
  <c r="E461" i="1"/>
  <c r="F461" i="1"/>
  <c r="G461" i="1"/>
  <c r="A462" i="1"/>
  <c r="B462" i="1"/>
  <c r="C462" i="1"/>
  <c r="D462" i="1"/>
  <c r="E462" i="1"/>
  <c r="F462" i="1"/>
  <c r="G462" i="1"/>
  <c r="A463" i="1"/>
  <c r="B463" i="1"/>
  <c r="C463" i="1"/>
  <c r="D463" i="1"/>
  <c r="E463" i="1"/>
  <c r="F463" i="1"/>
  <c r="G463" i="1"/>
  <c r="A464" i="1"/>
  <c r="B464" i="1"/>
  <c r="C464" i="1"/>
  <c r="D464" i="1"/>
  <c r="E464" i="1"/>
  <c r="F464" i="1"/>
  <c r="G464" i="1"/>
  <c r="A465" i="1"/>
  <c r="B465" i="1"/>
  <c r="C465" i="1"/>
  <c r="D465" i="1"/>
  <c r="E465" i="1"/>
  <c r="F465" i="1"/>
  <c r="G465" i="1"/>
  <c r="A466" i="1"/>
  <c r="B466" i="1"/>
  <c r="C466" i="1"/>
  <c r="D466" i="1"/>
  <c r="E466" i="1"/>
  <c r="F466" i="1"/>
  <c r="G466" i="1"/>
  <c r="A467" i="1"/>
  <c r="B467" i="1"/>
  <c r="C467" i="1"/>
  <c r="D467" i="1"/>
  <c r="E467" i="1"/>
  <c r="F467" i="1"/>
  <c r="G467" i="1"/>
  <c r="A468" i="1"/>
  <c r="B468" i="1"/>
  <c r="C468" i="1"/>
  <c r="D468" i="1"/>
  <c r="E468" i="1"/>
  <c r="F468" i="1"/>
  <c r="G468" i="1"/>
  <c r="A469" i="1"/>
  <c r="B469" i="1"/>
  <c r="C469" i="1"/>
  <c r="D469" i="1"/>
  <c r="E469" i="1"/>
  <c r="F469" i="1"/>
  <c r="G469" i="1"/>
  <c r="A470" i="1"/>
  <c r="B470" i="1"/>
  <c r="C470" i="1"/>
  <c r="D470" i="1"/>
  <c r="E470" i="1"/>
  <c r="F470" i="1"/>
  <c r="G470" i="1"/>
  <c r="A471" i="1"/>
  <c r="B471" i="1"/>
  <c r="C471" i="1"/>
  <c r="D471" i="1"/>
  <c r="E471" i="1"/>
  <c r="F471" i="1"/>
  <c r="G471" i="1"/>
  <c r="A472" i="1"/>
  <c r="B472" i="1"/>
  <c r="C472" i="1"/>
  <c r="D472" i="1"/>
  <c r="E472" i="1"/>
  <c r="F472" i="1"/>
  <c r="G472" i="1"/>
  <c r="A473" i="1"/>
  <c r="B473" i="1"/>
  <c r="C473" i="1"/>
  <c r="D473" i="1"/>
  <c r="E473" i="1"/>
  <c r="F473" i="1"/>
  <c r="G473" i="1"/>
  <c r="A474" i="1"/>
  <c r="B474" i="1"/>
  <c r="C474" i="1"/>
  <c r="D474" i="1"/>
  <c r="E474" i="1"/>
  <c r="F474" i="1"/>
  <c r="G474" i="1"/>
  <c r="A475" i="1"/>
  <c r="B475" i="1"/>
  <c r="C475" i="1"/>
  <c r="D475" i="1"/>
  <c r="E475" i="1"/>
  <c r="F475" i="1"/>
  <c r="G475" i="1"/>
  <c r="A476" i="1"/>
  <c r="B476" i="1"/>
  <c r="C476" i="1"/>
  <c r="D476" i="1"/>
  <c r="E476" i="1"/>
  <c r="F476" i="1"/>
  <c r="G476" i="1"/>
  <c r="A477" i="1"/>
  <c r="B477" i="1"/>
  <c r="C477" i="1"/>
  <c r="D477" i="1"/>
  <c r="E477" i="1"/>
  <c r="F477" i="1"/>
  <c r="G477" i="1"/>
  <c r="A478" i="1"/>
  <c r="B478" i="1"/>
  <c r="C478" i="1"/>
  <c r="D478" i="1"/>
  <c r="E478" i="1"/>
  <c r="F478" i="1"/>
  <c r="G478" i="1"/>
  <c r="A479" i="1"/>
  <c r="B479" i="1"/>
  <c r="C479" i="1"/>
  <c r="D479" i="1"/>
  <c r="E479" i="1"/>
  <c r="F479" i="1"/>
  <c r="G479" i="1"/>
  <c r="A480" i="1"/>
  <c r="B480" i="1"/>
  <c r="C480" i="1"/>
  <c r="D480" i="1"/>
  <c r="E480" i="1"/>
  <c r="F480" i="1"/>
  <c r="G480" i="1"/>
  <c r="A481" i="1"/>
  <c r="B481" i="1"/>
  <c r="C481" i="1"/>
  <c r="D481" i="1"/>
  <c r="E481" i="1"/>
  <c r="F481" i="1"/>
  <c r="G481" i="1"/>
  <c r="C450" i="1"/>
  <c r="D450" i="1"/>
  <c r="E450" i="1"/>
  <c r="F450" i="1"/>
  <c r="G450" i="1"/>
  <c r="B450" i="1"/>
  <c r="A450" i="1"/>
  <c r="A419" i="1"/>
  <c r="B419" i="1"/>
  <c r="C419" i="1"/>
  <c r="D419" i="1"/>
  <c r="E419" i="1"/>
  <c r="F419" i="1"/>
  <c r="G419" i="1"/>
  <c r="A420" i="1"/>
  <c r="B420" i="1"/>
  <c r="C420" i="1"/>
  <c r="D420" i="1"/>
  <c r="E420" i="1"/>
  <c r="F420" i="1"/>
  <c r="G420" i="1"/>
  <c r="A421" i="1"/>
  <c r="B421" i="1"/>
  <c r="C421" i="1"/>
  <c r="D421" i="1"/>
  <c r="E421" i="1"/>
  <c r="F421" i="1"/>
  <c r="G421" i="1"/>
  <c r="A422" i="1"/>
  <c r="B422" i="1"/>
  <c r="C422" i="1"/>
  <c r="D422" i="1"/>
  <c r="E422" i="1"/>
  <c r="F422" i="1"/>
  <c r="G422" i="1"/>
  <c r="A423" i="1"/>
  <c r="B423" i="1"/>
  <c r="C423" i="1"/>
  <c r="D423" i="1"/>
  <c r="E423" i="1"/>
  <c r="F423" i="1"/>
  <c r="G423" i="1"/>
  <c r="A424" i="1"/>
  <c r="B424" i="1"/>
  <c r="C424" i="1"/>
  <c r="D424" i="1"/>
  <c r="E424" i="1"/>
  <c r="F424" i="1"/>
  <c r="G424" i="1"/>
  <c r="A425" i="1"/>
  <c r="B425" i="1"/>
  <c r="C425" i="1"/>
  <c r="D425" i="1"/>
  <c r="E425" i="1"/>
  <c r="F425" i="1"/>
  <c r="G425" i="1"/>
  <c r="A426" i="1"/>
  <c r="B426" i="1"/>
  <c r="C426" i="1"/>
  <c r="D426" i="1"/>
  <c r="E426" i="1"/>
  <c r="F426" i="1"/>
  <c r="G426" i="1"/>
  <c r="A427" i="1"/>
  <c r="B427" i="1"/>
  <c r="C427" i="1"/>
  <c r="D427" i="1"/>
  <c r="E427" i="1"/>
  <c r="F427" i="1"/>
  <c r="G427" i="1"/>
  <c r="A428" i="1"/>
  <c r="B428" i="1"/>
  <c r="C428" i="1"/>
  <c r="D428" i="1"/>
  <c r="E428" i="1"/>
  <c r="F428" i="1"/>
  <c r="G428" i="1"/>
  <c r="A429" i="1"/>
  <c r="B429" i="1"/>
  <c r="C429" i="1"/>
  <c r="D429" i="1"/>
  <c r="E429" i="1"/>
  <c r="F429" i="1"/>
  <c r="G429" i="1"/>
  <c r="A430" i="1"/>
  <c r="B430" i="1"/>
  <c r="C430" i="1"/>
  <c r="D430" i="1"/>
  <c r="E430" i="1"/>
  <c r="F430" i="1"/>
  <c r="G430" i="1"/>
  <c r="A431" i="1"/>
  <c r="B431" i="1"/>
  <c r="C431" i="1"/>
  <c r="D431" i="1"/>
  <c r="E431" i="1"/>
  <c r="F431" i="1"/>
  <c r="G431" i="1"/>
  <c r="A432" i="1"/>
  <c r="B432" i="1"/>
  <c r="C432" i="1"/>
  <c r="D432" i="1"/>
  <c r="E432" i="1"/>
  <c r="F432" i="1"/>
  <c r="G432" i="1"/>
  <c r="A433" i="1"/>
  <c r="B433" i="1"/>
  <c r="C433" i="1"/>
  <c r="D433" i="1"/>
  <c r="E433" i="1"/>
  <c r="F433" i="1"/>
  <c r="G433" i="1"/>
  <c r="A434" i="1"/>
  <c r="B434" i="1"/>
  <c r="C434" i="1"/>
  <c r="D434" i="1"/>
  <c r="E434" i="1"/>
  <c r="F434" i="1"/>
  <c r="G434" i="1"/>
  <c r="A435" i="1"/>
  <c r="B435" i="1"/>
  <c r="C435" i="1"/>
  <c r="D435" i="1"/>
  <c r="E435" i="1"/>
  <c r="F435" i="1"/>
  <c r="G435" i="1"/>
  <c r="A436" i="1"/>
  <c r="B436" i="1"/>
  <c r="C436" i="1"/>
  <c r="D436" i="1"/>
  <c r="E436" i="1"/>
  <c r="F436" i="1"/>
  <c r="G436" i="1"/>
  <c r="A437" i="1"/>
  <c r="B437" i="1"/>
  <c r="C437" i="1"/>
  <c r="D437" i="1"/>
  <c r="E437" i="1"/>
  <c r="F437" i="1"/>
  <c r="G437" i="1"/>
  <c r="A438" i="1"/>
  <c r="B438" i="1"/>
  <c r="C438" i="1"/>
  <c r="D438" i="1"/>
  <c r="E438" i="1"/>
  <c r="F438" i="1"/>
  <c r="G438" i="1"/>
  <c r="A439" i="1"/>
  <c r="B439" i="1"/>
  <c r="C439" i="1"/>
  <c r="D439" i="1"/>
  <c r="E439" i="1"/>
  <c r="F439" i="1"/>
  <c r="G439" i="1"/>
  <c r="A440" i="1"/>
  <c r="B440" i="1"/>
  <c r="C440" i="1"/>
  <c r="D440" i="1"/>
  <c r="E440" i="1"/>
  <c r="F440" i="1"/>
  <c r="G440" i="1"/>
  <c r="A441" i="1"/>
  <c r="B441" i="1"/>
  <c r="C441" i="1"/>
  <c r="D441" i="1"/>
  <c r="E441" i="1"/>
  <c r="F441" i="1"/>
  <c r="G441" i="1"/>
  <c r="A442" i="1"/>
  <c r="B442" i="1"/>
  <c r="C442" i="1"/>
  <c r="D442" i="1"/>
  <c r="E442" i="1"/>
  <c r="F442" i="1"/>
  <c r="G442" i="1"/>
  <c r="A443" i="1"/>
  <c r="B443" i="1"/>
  <c r="C443" i="1"/>
  <c r="D443" i="1"/>
  <c r="E443" i="1"/>
  <c r="F443" i="1"/>
  <c r="G443" i="1"/>
  <c r="A444" i="1"/>
  <c r="B444" i="1"/>
  <c r="C444" i="1"/>
  <c r="D444" i="1"/>
  <c r="E444" i="1"/>
  <c r="F444" i="1"/>
  <c r="G444" i="1"/>
  <c r="A445" i="1"/>
  <c r="B445" i="1"/>
  <c r="C445" i="1"/>
  <c r="D445" i="1"/>
  <c r="E445" i="1"/>
  <c r="F445" i="1"/>
  <c r="G445" i="1"/>
  <c r="A446" i="1"/>
  <c r="B446" i="1"/>
  <c r="C446" i="1"/>
  <c r="D446" i="1"/>
  <c r="E446" i="1"/>
  <c r="F446" i="1"/>
  <c r="G446" i="1"/>
  <c r="A447" i="1"/>
  <c r="B447" i="1"/>
  <c r="C447" i="1"/>
  <c r="D447" i="1"/>
  <c r="E447" i="1"/>
  <c r="F447" i="1"/>
  <c r="G447" i="1"/>
  <c r="A448" i="1"/>
  <c r="B448" i="1"/>
  <c r="C448" i="1"/>
  <c r="D448" i="1"/>
  <c r="E448" i="1"/>
  <c r="F448" i="1"/>
  <c r="G448" i="1"/>
  <c r="A449" i="1"/>
  <c r="B449" i="1"/>
  <c r="C449" i="1"/>
  <c r="D449" i="1"/>
  <c r="E449" i="1"/>
  <c r="F449" i="1"/>
  <c r="G449" i="1"/>
  <c r="C418" i="1"/>
  <c r="D418" i="1"/>
  <c r="E418" i="1"/>
  <c r="F418" i="1"/>
  <c r="G418" i="1"/>
  <c r="B418" i="1"/>
  <c r="A418" i="1"/>
  <c r="A387" i="1"/>
  <c r="B387" i="1"/>
  <c r="C387" i="1"/>
  <c r="D387" i="1"/>
  <c r="E387" i="1"/>
  <c r="F387" i="1"/>
  <c r="G387" i="1"/>
  <c r="A388" i="1"/>
  <c r="B388" i="1"/>
  <c r="C388" i="1"/>
  <c r="D388" i="1"/>
  <c r="E388" i="1"/>
  <c r="F388" i="1"/>
  <c r="G388" i="1"/>
  <c r="A389" i="1"/>
  <c r="B389" i="1"/>
  <c r="C389" i="1"/>
  <c r="D389" i="1"/>
  <c r="E389" i="1"/>
  <c r="F389" i="1"/>
  <c r="G389" i="1"/>
  <c r="A390" i="1"/>
  <c r="B390" i="1"/>
  <c r="C390" i="1"/>
  <c r="D390" i="1"/>
  <c r="E390" i="1"/>
  <c r="F390" i="1"/>
  <c r="G390" i="1"/>
  <c r="A391" i="1"/>
  <c r="B391" i="1"/>
  <c r="C391" i="1"/>
  <c r="D391" i="1"/>
  <c r="E391" i="1"/>
  <c r="F391" i="1"/>
  <c r="G391" i="1"/>
  <c r="A392" i="1"/>
  <c r="B392" i="1"/>
  <c r="C392" i="1"/>
  <c r="D392" i="1"/>
  <c r="E392" i="1"/>
  <c r="F392" i="1"/>
  <c r="G392" i="1"/>
  <c r="A393" i="1"/>
  <c r="B393" i="1"/>
  <c r="C393" i="1"/>
  <c r="D393" i="1"/>
  <c r="E393" i="1"/>
  <c r="F393" i="1"/>
  <c r="G393" i="1"/>
  <c r="A394" i="1"/>
  <c r="B394" i="1"/>
  <c r="C394" i="1"/>
  <c r="D394" i="1"/>
  <c r="E394" i="1"/>
  <c r="F394" i="1"/>
  <c r="G394" i="1"/>
  <c r="A395" i="1"/>
  <c r="B395" i="1"/>
  <c r="C395" i="1"/>
  <c r="D395" i="1"/>
  <c r="E395" i="1"/>
  <c r="F395" i="1"/>
  <c r="G395" i="1"/>
  <c r="A396" i="1"/>
  <c r="B396" i="1"/>
  <c r="C396" i="1"/>
  <c r="D396" i="1"/>
  <c r="E396" i="1"/>
  <c r="F396" i="1"/>
  <c r="G396" i="1"/>
  <c r="A397" i="1"/>
  <c r="B397" i="1"/>
  <c r="C397" i="1"/>
  <c r="D397" i="1"/>
  <c r="E397" i="1"/>
  <c r="F397" i="1"/>
  <c r="G397" i="1"/>
  <c r="A398" i="1"/>
  <c r="B398" i="1"/>
  <c r="C398" i="1"/>
  <c r="D398" i="1"/>
  <c r="E398" i="1"/>
  <c r="F398" i="1"/>
  <c r="G398" i="1"/>
  <c r="A399" i="1"/>
  <c r="B399" i="1"/>
  <c r="C399" i="1"/>
  <c r="D399" i="1"/>
  <c r="E399" i="1"/>
  <c r="F399" i="1"/>
  <c r="G399" i="1"/>
  <c r="A400" i="1"/>
  <c r="B400" i="1"/>
  <c r="C400" i="1"/>
  <c r="D400" i="1"/>
  <c r="E400" i="1"/>
  <c r="F400" i="1"/>
  <c r="G400" i="1"/>
  <c r="A401" i="1"/>
  <c r="B401" i="1"/>
  <c r="C401" i="1"/>
  <c r="D401" i="1"/>
  <c r="E401" i="1"/>
  <c r="F401" i="1"/>
  <c r="G401" i="1"/>
  <c r="A402" i="1"/>
  <c r="B402" i="1"/>
  <c r="C402" i="1"/>
  <c r="D402" i="1"/>
  <c r="E402" i="1"/>
  <c r="F402" i="1"/>
  <c r="G402" i="1"/>
  <c r="A403" i="1"/>
  <c r="B403" i="1"/>
  <c r="C403" i="1"/>
  <c r="D403" i="1"/>
  <c r="E403" i="1"/>
  <c r="F403" i="1"/>
  <c r="G403" i="1"/>
  <c r="A404" i="1"/>
  <c r="B404" i="1"/>
  <c r="C404" i="1"/>
  <c r="D404" i="1"/>
  <c r="E404" i="1"/>
  <c r="F404" i="1"/>
  <c r="G404" i="1"/>
  <c r="A405" i="1"/>
  <c r="B405" i="1"/>
  <c r="C405" i="1"/>
  <c r="D405" i="1"/>
  <c r="E405" i="1"/>
  <c r="F405" i="1"/>
  <c r="G405" i="1"/>
  <c r="A406" i="1"/>
  <c r="B406" i="1"/>
  <c r="C406" i="1"/>
  <c r="D406" i="1"/>
  <c r="E406" i="1"/>
  <c r="F406" i="1"/>
  <c r="G406" i="1"/>
  <c r="A407" i="1"/>
  <c r="B407" i="1"/>
  <c r="C407" i="1"/>
  <c r="D407" i="1"/>
  <c r="E407" i="1"/>
  <c r="F407" i="1"/>
  <c r="G407" i="1"/>
  <c r="A408" i="1"/>
  <c r="B408" i="1"/>
  <c r="C408" i="1"/>
  <c r="D408" i="1"/>
  <c r="E408" i="1"/>
  <c r="F408" i="1"/>
  <c r="G408" i="1"/>
  <c r="A409" i="1"/>
  <c r="B409" i="1"/>
  <c r="C409" i="1"/>
  <c r="D409" i="1"/>
  <c r="E409" i="1"/>
  <c r="F409" i="1"/>
  <c r="G409" i="1"/>
  <c r="A410" i="1"/>
  <c r="B410" i="1"/>
  <c r="C410" i="1"/>
  <c r="D410" i="1"/>
  <c r="E410" i="1"/>
  <c r="F410" i="1"/>
  <c r="G410" i="1"/>
  <c r="A411" i="1"/>
  <c r="B411" i="1"/>
  <c r="C411" i="1"/>
  <c r="D411" i="1"/>
  <c r="E411" i="1"/>
  <c r="F411" i="1"/>
  <c r="G411" i="1"/>
  <c r="A412" i="1"/>
  <c r="B412" i="1"/>
  <c r="C412" i="1"/>
  <c r="D412" i="1"/>
  <c r="E412" i="1"/>
  <c r="F412" i="1"/>
  <c r="G412" i="1"/>
  <c r="A413" i="1"/>
  <c r="B413" i="1"/>
  <c r="C413" i="1"/>
  <c r="D413" i="1"/>
  <c r="E413" i="1"/>
  <c r="F413" i="1"/>
  <c r="G413" i="1"/>
  <c r="A414" i="1"/>
  <c r="B414" i="1"/>
  <c r="C414" i="1"/>
  <c r="D414" i="1"/>
  <c r="E414" i="1"/>
  <c r="F414" i="1"/>
  <c r="G414" i="1"/>
  <c r="A415" i="1"/>
  <c r="B415" i="1"/>
  <c r="C415" i="1"/>
  <c r="D415" i="1"/>
  <c r="E415" i="1"/>
  <c r="F415" i="1"/>
  <c r="G415" i="1"/>
  <c r="A416" i="1"/>
  <c r="B416" i="1"/>
  <c r="C416" i="1"/>
  <c r="D416" i="1"/>
  <c r="E416" i="1"/>
  <c r="F416" i="1"/>
  <c r="G416" i="1"/>
  <c r="A417" i="1"/>
  <c r="B417" i="1"/>
  <c r="C417" i="1"/>
  <c r="D417" i="1"/>
  <c r="E417" i="1"/>
  <c r="F417" i="1"/>
  <c r="G417" i="1"/>
  <c r="C386" i="1"/>
  <c r="D386" i="1"/>
  <c r="E386" i="1"/>
  <c r="F386" i="1"/>
  <c r="G386" i="1"/>
  <c r="B386" i="1"/>
  <c r="A386" i="1"/>
  <c r="A355" i="1"/>
  <c r="B355" i="1"/>
  <c r="C355" i="1"/>
  <c r="D355" i="1"/>
  <c r="E355" i="1"/>
  <c r="F355" i="1"/>
  <c r="G355" i="1"/>
  <c r="A356" i="1"/>
  <c r="B356" i="1"/>
  <c r="C356" i="1"/>
  <c r="D356" i="1"/>
  <c r="E356" i="1"/>
  <c r="F356" i="1"/>
  <c r="G356" i="1"/>
  <c r="A357" i="1"/>
  <c r="B357" i="1"/>
  <c r="C357" i="1"/>
  <c r="D357" i="1"/>
  <c r="E357" i="1"/>
  <c r="F357" i="1"/>
  <c r="G357" i="1"/>
  <c r="A358" i="1"/>
  <c r="B358" i="1"/>
  <c r="C358" i="1"/>
  <c r="D358" i="1"/>
  <c r="E358" i="1"/>
  <c r="F358" i="1"/>
  <c r="G358" i="1"/>
  <c r="A359" i="1"/>
  <c r="B359" i="1"/>
  <c r="C359" i="1"/>
  <c r="D359" i="1"/>
  <c r="E359" i="1"/>
  <c r="F359" i="1"/>
  <c r="G359" i="1"/>
  <c r="A360" i="1"/>
  <c r="B360" i="1"/>
  <c r="C360" i="1"/>
  <c r="D360" i="1"/>
  <c r="E360" i="1"/>
  <c r="F360" i="1"/>
  <c r="G360" i="1"/>
  <c r="A361" i="1"/>
  <c r="B361" i="1"/>
  <c r="C361" i="1"/>
  <c r="D361" i="1"/>
  <c r="E361" i="1"/>
  <c r="F361" i="1"/>
  <c r="G361" i="1"/>
  <c r="A362" i="1"/>
  <c r="B362" i="1"/>
  <c r="C362" i="1"/>
  <c r="D362" i="1"/>
  <c r="E362" i="1"/>
  <c r="F362" i="1"/>
  <c r="G362" i="1"/>
  <c r="A363" i="1"/>
  <c r="B363" i="1"/>
  <c r="C363" i="1"/>
  <c r="D363" i="1"/>
  <c r="E363" i="1"/>
  <c r="F363" i="1"/>
  <c r="G363" i="1"/>
  <c r="A364" i="1"/>
  <c r="B364" i="1"/>
  <c r="C364" i="1"/>
  <c r="D364" i="1"/>
  <c r="E364" i="1"/>
  <c r="F364" i="1"/>
  <c r="G364" i="1"/>
  <c r="A365" i="1"/>
  <c r="B365" i="1"/>
  <c r="C365" i="1"/>
  <c r="D365" i="1"/>
  <c r="E365" i="1"/>
  <c r="F365" i="1"/>
  <c r="G365" i="1"/>
  <c r="A366" i="1"/>
  <c r="B366" i="1"/>
  <c r="C366" i="1"/>
  <c r="D366" i="1"/>
  <c r="E366" i="1"/>
  <c r="F366" i="1"/>
  <c r="G366" i="1"/>
  <c r="A367" i="1"/>
  <c r="B367" i="1"/>
  <c r="C367" i="1"/>
  <c r="D367" i="1"/>
  <c r="E367" i="1"/>
  <c r="F367" i="1"/>
  <c r="G367" i="1"/>
  <c r="A368" i="1"/>
  <c r="B368" i="1"/>
  <c r="C368" i="1"/>
  <c r="D368" i="1"/>
  <c r="E368" i="1"/>
  <c r="F368" i="1"/>
  <c r="G368" i="1"/>
  <c r="A369" i="1"/>
  <c r="B369" i="1"/>
  <c r="C369" i="1"/>
  <c r="D369" i="1"/>
  <c r="E369" i="1"/>
  <c r="F369" i="1"/>
  <c r="G369" i="1"/>
  <c r="A370" i="1"/>
  <c r="B370" i="1"/>
  <c r="C370" i="1"/>
  <c r="D370" i="1"/>
  <c r="E370" i="1"/>
  <c r="F370" i="1"/>
  <c r="G370" i="1"/>
  <c r="A371" i="1"/>
  <c r="B371" i="1"/>
  <c r="C371" i="1"/>
  <c r="D371" i="1"/>
  <c r="E371" i="1"/>
  <c r="F371" i="1"/>
  <c r="G371" i="1"/>
  <c r="A372" i="1"/>
  <c r="B372" i="1"/>
  <c r="C372" i="1"/>
  <c r="D372" i="1"/>
  <c r="E372" i="1"/>
  <c r="F372" i="1"/>
  <c r="G372" i="1"/>
  <c r="A373" i="1"/>
  <c r="B373" i="1"/>
  <c r="C373" i="1"/>
  <c r="D373" i="1"/>
  <c r="E373" i="1"/>
  <c r="F373" i="1"/>
  <c r="G373" i="1"/>
  <c r="A374" i="1"/>
  <c r="B374" i="1"/>
  <c r="C374" i="1"/>
  <c r="D374" i="1"/>
  <c r="E374" i="1"/>
  <c r="F374" i="1"/>
  <c r="G374" i="1"/>
  <c r="A375" i="1"/>
  <c r="B375" i="1"/>
  <c r="C375" i="1"/>
  <c r="D375" i="1"/>
  <c r="E375" i="1"/>
  <c r="F375" i="1"/>
  <c r="G375" i="1"/>
  <c r="A376" i="1"/>
  <c r="B376" i="1"/>
  <c r="C376" i="1"/>
  <c r="D376" i="1"/>
  <c r="E376" i="1"/>
  <c r="F376" i="1"/>
  <c r="G376" i="1"/>
  <c r="A377" i="1"/>
  <c r="B377" i="1"/>
  <c r="C377" i="1"/>
  <c r="D377" i="1"/>
  <c r="E377" i="1"/>
  <c r="F377" i="1"/>
  <c r="G377" i="1"/>
  <c r="A378" i="1"/>
  <c r="B378" i="1"/>
  <c r="C378" i="1"/>
  <c r="D378" i="1"/>
  <c r="E378" i="1"/>
  <c r="F378" i="1"/>
  <c r="G378" i="1"/>
  <c r="A379" i="1"/>
  <c r="B379" i="1"/>
  <c r="C379" i="1"/>
  <c r="D379" i="1"/>
  <c r="E379" i="1"/>
  <c r="F379" i="1"/>
  <c r="G379" i="1"/>
  <c r="A380" i="1"/>
  <c r="B380" i="1"/>
  <c r="C380" i="1"/>
  <c r="D380" i="1"/>
  <c r="E380" i="1"/>
  <c r="F380" i="1"/>
  <c r="G380" i="1"/>
  <c r="A381" i="1"/>
  <c r="B381" i="1"/>
  <c r="C381" i="1"/>
  <c r="D381" i="1"/>
  <c r="E381" i="1"/>
  <c r="F381" i="1"/>
  <c r="G381" i="1"/>
  <c r="A382" i="1"/>
  <c r="B382" i="1"/>
  <c r="C382" i="1"/>
  <c r="D382" i="1"/>
  <c r="E382" i="1"/>
  <c r="F382" i="1"/>
  <c r="G382" i="1"/>
  <c r="A383" i="1"/>
  <c r="B383" i="1"/>
  <c r="C383" i="1"/>
  <c r="D383" i="1"/>
  <c r="E383" i="1"/>
  <c r="F383" i="1"/>
  <c r="G383" i="1"/>
  <c r="A384" i="1"/>
  <c r="B384" i="1"/>
  <c r="C384" i="1"/>
  <c r="D384" i="1"/>
  <c r="E384" i="1"/>
  <c r="F384" i="1"/>
  <c r="G384" i="1"/>
  <c r="A385" i="1"/>
  <c r="B385" i="1"/>
  <c r="C385" i="1"/>
  <c r="D385" i="1"/>
  <c r="E385" i="1"/>
  <c r="F385" i="1"/>
  <c r="G385" i="1"/>
  <c r="C354" i="1"/>
  <c r="D354" i="1"/>
  <c r="E354" i="1"/>
  <c r="F354" i="1"/>
  <c r="G354" i="1"/>
  <c r="B354" i="1"/>
  <c r="A354" i="1"/>
  <c r="A323" i="1"/>
  <c r="B323" i="1"/>
  <c r="C323" i="1"/>
  <c r="D323" i="1"/>
  <c r="E323" i="1"/>
  <c r="F323" i="1"/>
  <c r="G323" i="1"/>
  <c r="A324" i="1"/>
  <c r="B324" i="1"/>
  <c r="C324" i="1"/>
  <c r="D324" i="1"/>
  <c r="E324" i="1"/>
  <c r="F324" i="1"/>
  <c r="G324" i="1"/>
  <c r="A325" i="1"/>
  <c r="B325" i="1"/>
  <c r="C325" i="1"/>
  <c r="D325" i="1"/>
  <c r="E325" i="1"/>
  <c r="F325" i="1"/>
  <c r="G325" i="1"/>
  <c r="A326" i="1"/>
  <c r="B326" i="1"/>
  <c r="C326" i="1"/>
  <c r="D326" i="1"/>
  <c r="E326" i="1"/>
  <c r="F326" i="1"/>
  <c r="G326" i="1"/>
  <c r="A327" i="1"/>
  <c r="B327" i="1"/>
  <c r="C327" i="1"/>
  <c r="D327" i="1"/>
  <c r="E327" i="1"/>
  <c r="F327" i="1"/>
  <c r="G327" i="1"/>
  <c r="A328" i="1"/>
  <c r="B328" i="1"/>
  <c r="C328" i="1"/>
  <c r="D328" i="1"/>
  <c r="E328" i="1"/>
  <c r="F328" i="1"/>
  <c r="G328" i="1"/>
  <c r="A329" i="1"/>
  <c r="B329" i="1"/>
  <c r="C329" i="1"/>
  <c r="D329" i="1"/>
  <c r="E329" i="1"/>
  <c r="F329" i="1"/>
  <c r="G329" i="1"/>
  <c r="A330" i="1"/>
  <c r="B330" i="1"/>
  <c r="C330" i="1"/>
  <c r="D330" i="1"/>
  <c r="E330" i="1"/>
  <c r="F330" i="1"/>
  <c r="G330" i="1"/>
  <c r="A331" i="1"/>
  <c r="B331" i="1"/>
  <c r="C331" i="1"/>
  <c r="D331" i="1"/>
  <c r="E331" i="1"/>
  <c r="F331" i="1"/>
  <c r="G331" i="1"/>
  <c r="A332" i="1"/>
  <c r="B332" i="1"/>
  <c r="C332" i="1"/>
  <c r="D332" i="1"/>
  <c r="E332" i="1"/>
  <c r="F332" i="1"/>
  <c r="G332" i="1"/>
  <c r="A333" i="1"/>
  <c r="B333" i="1"/>
  <c r="C333" i="1"/>
  <c r="D333" i="1"/>
  <c r="E333" i="1"/>
  <c r="F333" i="1"/>
  <c r="G333" i="1"/>
  <c r="A334" i="1"/>
  <c r="B334" i="1"/>
  <c r="C334" i="1"/>
  <c r="D334" i="1"/>
  <c r="E334" i="1"/>
  <c r="F334" i="1"/>
  <c r="G334" i="1"/>
  <c r="A335" i="1"/>
  <c r="B335" i="1"/>
  <c r="C335" i="1"/>
  <c r="D335" i="1"/>
  <c r="E335" i="1"/>
  <c r="F335" i="1"/>
  <c r="G335" i="1"/>
  <c r="A336" i="1"/>
  <c r="B336" i="1"/>
  <c r="C336" i="1"/>
  <c r="D336" i="1"/>
  <c r="E336" i="1"/>
  <c r="F336" i="1"/>
  <c r="G336" i="1"/>
  <c r="A337" i="1"/>
  <c r="B337" i="1"/>
  <c r="C337" i="1"/>
  <c r="D337" i="1"/>
  <c r="E337" i="1"/>
  <c r="F337" i="1"/>
  <c r="G337" i="1"/>
  <c r="A338" i="1"/>
  <c r="B338" i="1"/>
  <c r="C338" i="1"/>
  <c r="D338" i="1"/>
  <c r="E338" i="1"/>
  <c r="F338" i="1"/>
  <c r="G338" i="1"/>
  <c r="A339" i="1"/>
  <c r="B339" i="1"/>
  <c r="C339" i="1"/>
  <c r="D339" i="1"/>
  <c r="E339" i="1"/>
  <c r="F339" i="1"/>
  <c r="G339" i="1"/>
  <c r="A340" i="1"/>
  <c r="B340" i="1"/>
  <c r="C340" i="1"/>
  <c r="D340" i="1"/>
  <c r="E340" i="1"/>
  <c r="F340" i="1"/>
  <c r="G340" i="1"/>
  <c r="A341" i="1"/>
  <c r="B341" i="1"/>
  <c r="C341" i="1"/>
  <c r="D341" i="1"/>
  <c r="E341" i="1"/>
  <c r="F341" i="1"/>
  <c r="G341" i="1"/>
  <c r="A342" i="1"/>
  <c r="B342" i="1"/>
  <c r="C342" i="1"/>
  <c r="D342" i="1"/>
  <c r="E342" i="1"/>
  <c r="F342" i="1"/>
  <c r="G342" i="1"/>
  <c r="A343" i="1"/>
  <c r="B343" i="1"/>
  <c r="C343" i="1"/>
  <c r="D343" i="1"/>
  <c r="E343" i="1"/>
  <c r="F343" i="1"/>
  <c r="G343" i="1"/>
  <c r="A344" i="1"/>
  <c r="B344" i="1"/>
  <c r="C344" i="1"/>
  <c r="D344" i="1"/>
  <c r="E344" i="1"/>
  <c r="F344" i="1"/>
  <c r="G344" i="1"/>
  <c r="A345" i="1"/>
  <c r="B345" i="1"/>
  <c r="C345" i="1"/>
  <c r="D345" i="1"/>
  <c r="E345" i="1"/>
  <c r="F345" i="1"/>
  <c r="G345" i="1"/>
  <c r="A346" i="1"/>
  <c r="B346" i="1"/>
  <c r="C346" i="1"/>
  <c r="D346" i="1"/>
  <c r="E346" i="1"/>
  <c r="F346" i="1"/>
  <c r="G346" i="1"/>
  <c r="A347" i="1"/>
  <c r="B347" i="1"/>
  <c r="C347" i="1"/>
  <c r="D347" i="1"/>
  <c r="E347" i="1"/>
  <c r="F347" i="1"/>
  <c r="G347" i="1"/>
  <c r="A348" i="1"/>
  <c r="B348" i="1"/>
  <c r="C348" i="1"/>
  <c r="D348" i="1"/>
  <c r="E348" i="1"/>
  <c r="F348" i="1"/>
  <c r="G348" i="1"/>
  <c r="A349" i="1"/>
  <c r="B349" i="1"/>
  <c r="C349" i="1"/>
  <c r="D349" i="1"/>
  <c r="E349" i="1"/>
  <c r="F349" i="1"/>
  <c r="G349" i="1"/>
  <c r="A350" i="1"/>
  <c r="B350" i="1"/>
  <c r="C350" i="1"/>
  <c r="D350" i="1"/>
  <c r="E350" i="1"/>
  <c r="F350" i="1"/>
  <c r="G350" i="1"/>
  <c r="A351" i="1"/>
  <c r="B351" i="1"/>
  <c r="C351" i="1"/>
  <c r="D351" i="1"/>
  <c r="E351" i="1"/>
  <c r="F351" i="1"/>
  <c r="G351" i="1"/>
  <c r="A352" i="1"/>
  <c r="B352" i="1"/>
  <c r="C352" i="1"/>
  <c r="D352" i="1"/>
  <c r="E352" i="1"/>
  <c r="F352" i="1"/>
  <c r="G352" i="1"/>
  <c r="A353" i="1"/>
  <c r="B353" i="1"/>
  <c r="C353" i="1"/>
  <c r="D353" i="1"/>
  <c r="E353" i="1"/>
  <c r="F353" i="1"/>
  <c r="G353" i="1"/>
  <c r="G322" i="1"/>
  <c r="C322" i="1"/>
  <c r="D322" i="1"/>
  <c r="E322" i="1"/>
  <c r="F322" i="1"/>
  <c r="B322" i="1"/>
  <c r="A322" i="1"/>
  <c r="A291" i="1"/>
  <c r="B291" i="1"/>
  <c r="C291" i="1"/>
  <c r="D291" i="1"/>
  <c r="E291" i="1"/>
  <c r="F291" i="1"/>
  <c r="G291" i="1"/>
  <c r="A292" i="1"/>
  <c r="B292" i="1"/>
  <c r="C292" i="1"/>
  <c r="D292" i="1"/>
  <c r="E292" i="1"/>
  <c r="F292" i="1"/>
  <c r="G292" i="1"/>
  <c r="A293" i="1"/>
  <c r="B293" i="1"/>
  <c r="C293" i="1"/>
  <c r="D293" i="1"/>
  <c r="E293" i="1"/>
  <c r="F293" i="1"/>
  <c r="G293" i="1"/>
  <c r="A294" i="1"/>
  <c r="B294" i="1"/>
  <c r="C294" i="1"/>
  <c r="D294" i="1"/>
  <c r="E294" i="1"/>
  <c r="F294" i="1"/>
  <c r="G294" i="1"/>
  <c r="A295" i="1"/>
  <c r="B295" i="1"/>
  <c r="C295" i="1"/>
  <c r="D295" i="1"/>
  <c r="E295" i="1"/>
  <c r="F295" i="1"/>
  <c r="G295" i="1"/>
  <c r="A296" i="1"/>
  <c r="B296" i="1"/>
  <c r="C296" i="1"/>
  <c r="D296" i="1"/>
  <c r="E296" i="1"/>
  <c r="F296" i="1"/>
  <c r="G296" i="1"/>
  <c r="A297" i="1"/>
  <c r="B297" i="1"/>
  <c r="C297" i="1"/>
  <c r="D297" i="1"/>
  <c r="E297" i="1"/>
  <c r="F297" i="1"/>
  <c r="G297" i="1"/>
  <c r="A298" i="1"/>
  <c r="B298" i="1"/>
  <c r="C298" i="1"/>
  <c r="D298" i="1"/>
  <c r="E298" i="1"/>
  <c r="F298" i="1"/>
  <c r="G298" i="1"/>
  <c r="A299" i="1"/>
  <c r="B299" i="1"/>
  <c r="C299" i="1"/>
  <c r="D299" i="1"/>
  <c r="E299" i="1"/>
  <c r="F299" i="1"/>
  <c r="G299" i="1"/>
  <c r="A300" i="1"/>
  <c r="B300" i="1"/>
  <c r="C300" i="1"/>
  <c r="D300" i="1"/>
  <c r="E300" i="1"/>
  <c r="F300" i="1"/>
  <c r="G300" i="1"/>
  <c r="A301" i="1"/>
  <c r="B301" i="1"/>
  <c r="C301" i="1"/>
  <c r="D301" i="1"/>
  <c r="E301" i="1"/>
  <c r="F301" i="1"/>
  <c r="G301" i="1"/>
  <c r="A302" i="1"/>
  <c r="B302" i="1"/>
  <c r="C302" i="1"/>
  <c r="D302" i="1"/>
  <c r="E302" i="1"/>
  <c r="F302" i="1"/>
  <c r="G302" i="1"/>
  <c r="A303" i="1"/>
  <c r="B303" i="1"/>
  <c r="C303" i="1"/>
  <c r="D303" i="1"/>
  <c r="E303" i="1"/>
  <c r="F303" i="1"/>
  <c r="G303" i="1"/>
  <c r="A304" i="1"/>
  <c r="B304" i="1"/>
  <c r="C304" i="1"/>
  <c r="D304" i="1"/>
  <c r="E304" i="1"/>
  <c r="F304" i="1"/>
  <c r="G304" i="1"/>
  <c r="A305" i="1"/>
  <c r="B305" i="1"/>
  <c r="C305" i="1"/>
  <c r="D305" i="1"/>
  <c r="E305" i="1"/>
  <c r="F305" i="1"/>
  <c r="G305" i="1"/>
  <c r="A306" i="1"/>
  <c r="B306" i="1"/>
  <c r="C306" i="1"/>
  <c r="D306" i="1"/>
  <c r="E306" i="1"/>
  <c r="F306" i="1"/>
  <c r="G306" i="1"/>
  <c r="A307" i="1"/>
  <c r="B307" i="1"/>
  <c r="C307" i="1"/>
  <c r="D307" i="1"/>
  <c r="E307" i="1"/>
  <c r="F307" i="1"/>
  <c r="G307" i="1"/>
  <c r="A308" i="1"/>
  <c r="B308" i="1"/>
  <c r="C308" i="1"/>
  <c r="D308" i="1"/>
  <c r="E308" i="1"/>
  <c r="F308" i="1"/>
  <c r="G308" i="1"/>
  <c r="A309" i="1"/>
  <c r="B309" i="1"/>
  <c r="C309" i="1"/>
  <c r="D309" i="1"/>
  <c r="E309" i="1"/>
  <c r="F309" i="1"/>
  <c r="G309" i="1"/>
  <c r="A310" i="1"/>
  <c r="B310" i="1"/>
  <c r="C310" i="1"/>
  <c r="D310" i="1"/>
  <c r="E310" i="1"/>
  <c r="F310" i="1"/>
  <c r="G310" i="1"/>
  <c r="A311" i="1"/>
  <c r="B311" i="1"/>
  <c r="C311" i="1"/>
  <c r="D311" i="1"/>
  <c r="E311" i="1"/>
  <c r="F311" i="1"/>
  <c r="G311" i="1"/>
  <c r="A312" i="1"/>
  <c r="B312" i="1"/>
  <c r="C312" i="1"/>
  <c r="D312" i="1"/>
  <c r="E312" i="1"/>
  <c r="F312" i="1"/>
  <c r="G312" i="1"/>
  <c r="A313" i="1"/>
  <c r="B313" i="1"/>
  <c r="C313" i="1"/>
  <c r="D313" i="1"/>
  <c r="E313" i="1"/>
  <c r="F313" i="1"/>
  <c r="G313" i="1"/>
  <c r="A314" i="1"/>
  <c r="B314" i="1"/>
  <c r="C314" i="1"/>
  <c r="D314" i="1"/>
  <c r="E314" i="1"/>
  <c r="F314" i="1"/>
  <c r="G314" i="1"/>
  <c r="A315" i="1"/>
  <c r="B315" i="1"/>
  <c r="C315" i="1"/>
  <c r="D315" i="1"/>
  <c r="E315" i="1"/>
  <c r="F315" i="1"/>
  <c r="G315" i="1"/>
  <c r="A316" i="1"/>
  <c r="B316" i="1"/>
  <c r="C316" i="1"/>
  <c r="D316" i="1"/>
  <c r="E316" i="1"/>
  <c r="F316" i="1"/>
  <c r="G316" i="1"/>
  <c r="A317" i="1"/>
  <c r="B317" i="1"/>
  <c r="C317" i="1"/>
  <c r="D317" i="1"/>
  <c r="E317" i="1"/>
  <c r="F317" i="1"/>
  <c r="G317" i="1"/>
  <c r="A318" i="1"/>
  <c r="B318" i="1"/>
  <c r="C318" i="1"/>
  <c r="D318" i="1"/>
  <c r="E318" i="1"/>
  <c r="F318" i="1"/>
  <c r="G318" i="1"/>
  <c r="A319" i="1"/>
  <c r="B319" i="1"/>
  <c r="C319" i="1"/>
  <c r="D319" i="1"/>
  <c r="E319" i="1"/>
  <c r="F319" i="1"/>
  <c r="G319" i="1"/>
  <c r="A320" i="1"/>
  <c r="B320" i="1"/>
  <c r="C320" i="1"/>
  <c r="D320" i="1"/>
  <c r="E320" i="1"/>
  <c r="F320" i="1"/>
  <c r="G320" i="1"/>
  <c r="A321" i="1"/>
  <c r="B321" i="1"/>
  <c r="C321" i="1"/>
  <c r="D321" i="1"/>
  <c r="E321" i="1"/>
  <c r="F321" i="1"/>
  <c r="G321" i="1"/>
  <c r="C290" i="1"/>
  <c r="D290" i="1"/>
  <c r="E290" i="1"/>
  <c r="F290" i="1"/>
  <c r="G290" i="1"/>
  <c r="B290" i="1"/>
  <c r="A290" i="1"/>
  <c r="A259" i="1"/>
  <c r="B259" i="1"/>
  <c r="C259" i="1"/>
  <c r="D259" i="1"/>
  <c r="E259" i="1"/>
  <c r="F259" i="1"/>
  <c r="G259" i="1"/>
  <c r="A260" i="1"/>
  <c r="B260" i="1"/>
  <c r="C260" i="1"/>
  <c r="D260" i="1"/>
  <c r="E260" i="1"/>
  <c r="F260" i="1"/>
  <c r="G260" i="1"/>
  <c r="A261" i="1"/>
  <c r="B261" i="1"/>
  <c r="C261" i="1"/>
  <c r="D261" i="1"/>
  <c r="E261" i="1"/>
  <c r="F261" i="1"/>
  <c r="G261" i="1"/>
  <c r="A262" i="1"/>
  <c r="B262" i="1"/>
  <c r="C262" i="1"/>
  <c r="D262" i="1"/>
  <c r="E262" i="1"/>
  <c r="F262" i="1"/>
  <c r="G262" i="1"/>
  <c r="A263" i="1"/>
  <c r="B263" i="1"/>
  <c r="C263" i="1"/>
  <c r="D263" i="1"/>
  <c r="E263" i="1"/>
  <c r="F263" i="1"/>
  <c r="G263" i="1"/>
  <c r="A264" i="1"/>
  <c r="B264" i="1"/>
  <c r="C264" i="1"/>
  <c r="D264" i="1"/>
  <c r="E264" i="1"/>
  <c r="F264" i="1"/>
  <c r="G264" i="1"/>
  <c r="A265" i="1"/>
  <c r="B265" i="1"/>
  <c r="C265" i="1"/>
  <c r="D265" i="1"/>
  <c r="E265" i="1"/>
  <c r="F265" i="1"/>
  <c r="G265" i="1"/>
  <c r="A266" i="1"/>
  <c r="B266" i="1"/>
  <c r="C266" i="1"/>
  <c r="D266" i="1"/>
  <c r="E266" i="1"/>
  <c r="F266" i="1"/>
  <c r="G266" i="1"/>
  <c r="A267" i="1"/>
  <c r="B267" i="1"/>
  <c r="C267" i="1"/>
  <c r="D267" i="1"/>
  <c r="E267" i="1"/>
  <c r="F267" i="1"/>
  <c r="G267" i="1"/>
  <c r="A268" i="1"/>
  <c r="B268" i="1"/>
  <c r="C268" i="1"/>
  <c r="D268" i="1"/>
  <c r="E268" i="1"/>
  <c r="F268" i="1"/>
  <c r="G268" i="1"/>
  <c r="A269" i="1"/>
  <c r="B269" i="1"/>
  <c r="C269" i="1"/>
  <c r="D269" i="1"/>
  <c r="E269" i="1"/>
  <c r="F269" i="1"/>
  <c r="G269" i="1"/>
  <c r="A270" i="1"/>
  <c r="B270" i="1"/>
  <c r="C270" i="1"/>
  <c r="D270" i="1"/>
  <c r="E270" i="1"/>
  <c r="F270" i="1"/>
  <c r="G270" i="1"/>
  <c r="A271" i="1"/>
  <c r="B271" i="1"/>
  <c r="C271" i="1"/>
  <c r="D271" i="1"/>
  <c r="E271" i="1"/>
  <c r="F271" i="1"/>
  <c r="G271" i="1"/>
  <c r="A272" i="1"/>
  <c r="B272" i="1"/>
  <c r="C272" i="1"/>
  <c r="D272" i="1"/>
  <c r="E272" i="1"/>
  <c r="F272" i="1"/>
  <c r="G272" i="1"/>
  <c r="A273" i="1"/>
  <c r="B273" i="1"/>
  <c r="C273" i="1"/>
  <c r="D273" i="1"/>
  <c r="E273" i="1"/>
  <c r="F273" i="1"/>
  <c r="G273" i="1"/>
  <c r="A274" i="1"/>
  <c r="B274" i="1"/>
  <c r="C274" i="1"/>
  <c r="D274" i="1"/>
  <c r="E274" i="1"/>
  <c r="F274" i="1"/>
  <c r="G274" i="1"/>
  <c r="A275" i="1"/>
  <c r="B275" i="1"/>
  <c r="C275" i="1"/>
  <c r="D275" i="1"/>
  <c r="E275" i="1"/>
  <c r="F275" i="1"/>
  <c r="G275" i="1"/>
  <c r="A276" i="1"/>
  <c r="B276" i="1"/>
  <c r="C276" i="1"/>
  <c r="D276" i="1"/>
  <c r="E276" i="1"/>
  <c r="F276" i="1"/>
  <c r="G276" i="1"/>
  <c r="A277" i="1"/>
  <c r="B277" i="1"/>
  <c r="C277" i="1"/>
  <c r="D277" i="1"/>
  <c r="E277" i="1"/>
  <c r="F277" i="1"/>
  <c r="G277" i="1"/>
  <c r="A278" i="1"/>
  <c r="B278" i="1"/>
  <c r="C278" i="1"/>
  <c r="D278" i="1"/>
  <c r="E278" i="1"/>
  <c r="F278" i="1"/>
  <c r="G278" i="1"/>
  <c r="A279" i="1"/>
  <c r="B279" i="1"/>
  <c r="C279" i="1"/>
  <c r="D279" i="1"/>
  <c r="E279" i="1"/>
  <c r="F279" i="1"/>
  <c r="G279" i="1"/>
  <c r="A280" i="1"/>
  <c r="B280" i="1"/>
  <c r="C280" i="1"/>
  <c r="D280" i="1"/>
  <c r="E280" i="1"/>
  <c r="F280" i="1"/>
  <c r="G280" i="1"/>
  <c r="A281" i="1"/>
  <c r="B281" i="1"/>
  <c r="C281" i="1"/>
  <c r="D281" i="1"/>
  <c r="E281" i="1"/>
  <c r="F281" i="1"/>
  <c r="G281" i="1"/>
  <c r="A282" i="1"/>
  <c r="B282" i="1"/>
  <c r="C282" i="1"/>
  <c r="D282" i="1"/>
  <c r="E282" i="1"/>
  <c r="F282" i="1"/>
  <c r="G282" i="1"/>
  <c r="A283" i="1"/>
  <c r="B283" i="1"/>
  <c r="C283" i="1"/>
  <c r="D283" i="1"/>
  <c r="E283" i="1"/>
  <c r="F283" i="1"/>
  <c r="G283" i="1"/>
  <c r="A284" i="1"/>
  <c r="B284" i="1"/>
  <c r="C284" i="1"/>
  <c r="D284" i="1"/>
  <c r="E284" i="1"/>
  <c r="F284" i="1"/>
  <c r="G284" i="1"/>
  <c r="A285" i="1"/>
  <c r="B285" i="1"/>
  <c r="C285" i="1"/>
  <c r="D285" i="1"/>
  <c r="E285" i="1"/>
  <c r="F285" i="1"/>
  <c r="G285" i="1"/>
  <c r="A286" i="1"/>
  <c r="B286" i="1"/>
  <c r="C286" i="1"/>
  <c r="D286" i="1"/>
  <c r="E286" i="1"/>
  <c r="F286" i="1"/>
  <c r="G286" i="1"/>
  <c r="A287" i="1"/>
  <c r="B287" i="1"/>
  <c r="C287" i="1"/>
  <c r="D287" i="1"/>
  <c r="E287" i="1"/>
  <c r="F287" i="1"/>
  <c r="G287" i="1"/>
  <c r="A288" i="1"/>
  <c r="B288" i="1"/>
  <c r="C288" i="1"/>
  <c r="D288" i="1"/>
  <c r="E288" i="1"/>
  <c r="F288" i="1"/>
  <c r="G288" i="1"/>
  <c r="A289" i="1"/>
  <c r="B289" i="1"/>
  <c r="C289" i="1"/>
  <c r="D289" i="1"/>
  <c r="E289" i="1"/>
  <c r="F289" i="1"/>
  <c r="G289" i="1"/>
  <c r="G258" i="1"/>
  <c r="C258" i="1"/>
  <c r="D258" i="1"/>
  <c r="E258" i="1"/>
  <c r="F258" i="1"/>
  <c r="B258" i="1"/>
  <c r="A258" i="1"/>
  <c r="A227" i="1"/>
  <c r="B227" i="1"/>
  <c r="C227" i="1"/>
  <c r="D227" i="1"/>
  <c r="E227" i="1"/>
  <c r="F227" i="1"/>
  <c r="G227" i="1"/>
  <c r="A228" i="1"/>
  <c r="B228" i="1"/>
  <c r="C228" i="1"/>
  <c r="D228" i="1"/>
  <c r="E228" i="1"/>
  <c r="F228" i="1"/>
  <c r="G228" i="1"/>
  <c r="A229" i="1"/>
  <c r="B229" i="1"/>
  <c r="C229" i="1"/>
  <c r="D229" i="1"/>
  <c r="E229" i="1"/>
  <c r="F229" i="1"/>
  <c r="G229" i="1"/>
  <c r="A230" i="1"/>
  <c r="B230" i="1"/>
  <c r="C230" i="1"/>
  <c r="D230" i="1"/>
  <c r="E230" i="1"/>
  <c r="F230" i="1"/>
  <c r="G230" i="1"/>
  <c r="A231" i="1"/>
  <c r="B231" i="1"/>
  <c r="C231" i="1"/>
  <c r="D231" i="1"/>
  <c r="E231" i="1"/>
  <c r="F231" i="1"/>
  <c r="G231" i="1"/>
  <c r="A232" i="1"/>
  <c r="B232" i="1"/>
  <c r="C232" i="1"/>
  <c r="D232" i="1"/>
  <c r="E232" i="1"/>
  <c r="F232" i="1"/>
  <c r="G232" i="1"/>
  <c r="A233" i="1"/>
  <c r="B233" i="1"/>
  <c r="C233" i="1"/>
  <c r="D233" i="1"/>
  <c r="E233" i="1"/>
  <c r="F233" i="1"/>
  <c r="G233" i="1"/>
  <c r="A234" i="1"/>
  <c r="B234" i="1"/>
  <c r="C234" i="1"/>
  <c r="D234" i="1"/>
  <c r="E234" i="1"/>
  <c r="F234" i="1"/>
  <c r="G234" i="1"/>
  <c r="A235" i="1"/>
  <c r="B235" i="1"/>
  <c r="C235" i="1"/>
  <c r="D235" i="1"/>
  <c r="E235" i="1"/>
  <c r="F235" i="1"/>
  <c r="G235" i="1"/>
  <c r="A236" i="1"/>
  <c r="B236" i="1"/>
  <c r="C236" i="1"/>
  <c r="D236" i="1"/>
  <c r="E236" i="1"/>
  <c r="F236" i="1"/>
  <c r="G236" i="1"/>
  <c r="A237" i="1"/>
  <c r="B237" i="1"/>
  <c r="C237" i="1"/>
  <c r="D237" i="1"/>
  <c r="E237" i="1"/>
  <c r="F237" i="1"/>
  <c r="G237" i="1"/>
  <c r="A238" i="1"/>
  <c r="B238" i="1"/>
  <c r="C238" i="1"/>
  <c r="D238" i="1"/>
  <c r="E238" i="1"/>
  <c r="F238" i="1"/>
  <c r="G238" i="1"/>
  <c r="A239" i="1"/>
  <c r="B239" i="1"/>
  <c r="C239" i="1"/>
  <c r="D239" i="1"/>
  <c r="E239" i="1"/>
  <c r="F239" i="1"/>
  <c r="G239" i="1"/>
  <c r="A240" i="1"/>
  <c r="B240" i="1"/>
  <c r="C240" i="1"/>
  <c r="D240" i="1"/>
  <c r="E240" i="1"/>
  <c r="F240" i="1"/>
  <c r="G240" i="1"/>
  <c r="A241" i="1"/>
  <c r="B241" i="1"/>
  <c r="C241" i="1"/>
  <c r="D241" i="1"/>
  <c r="E241" i="1"/>
  <c r="F241" i="1"/>
  <c r="G241" i="1"/>
  <c r="A242" i="1"/>
  <c r="B242" i="1"/>
  <c r="C242" i="1"/>
  <c r="D242" i="1"/>
  <c r="E242" i="1"/>
  <c r="F242" i="1"/>
  <c r="G242" i="1"/>
  <c r="A243" i="1"/>
  <c r="B243" i="1"/>
  <c r="C243" i="1"/>
  <c r="D243" i="1"/>
  <c r="E243" i="1"/>
  <c r="F243" i="1"/>
  <c r="G243" i="1"/>
  <c r="A244" i="1"/>
  <c r="B244" i="1"/>
  <c r="C244" i="1"/>
  <c r="D244" i="1"/>
  <c r="E244" i="1"/>
  <c r="F244" i="1"/>
  <c r="G244" i="1"/>
  <c r="A245" i="1"/>
  <c r="B245" i="1"/>
  <c r="C245" i="1"/>
  <c r="D245" i="1"/>
  <c r="E245" i="1"/>
  <c r="F245" i="1"/>
  <c r="G245" i="1"/>
  <c r="A246" i="1"/>
  <c r="B246" i="1"/>
  <c r="C246" i="1"/>
  <c r="D246" i="1"/>
  <c r="E246" i="1"/>
  <c r="F246" i="1"/>
  <c r="G246" i="1"/>
  <c r="A247" i="1"/>
  <c r="B247" i="1"/>
  <c r="C247" i="1"/>
  <c r="D247" i="1"/>
  <c r="E247" i="1"/>
  <c r="F247" i="1"/>
  <c r="G247" i="1"/>
  <c r="A248" i="1"/>
  <c r="B248" i="1"/>
  <c r="C248" i="1"/>
  <c r="D248" i="1"/>
  <c r="E248" i="1"/>
  <c r="F248" i="1"/>
  <c r="G248" i="1"/>
  <c r="A249" i="1"/>
  <c r="B249" i="1"/>
  <c r="C249" i="1"/>
  <c r="D249" i="1"/>
  <c r="E249" i="1"/>
  <c r="F249" i="1"/>
  <c r="G249" i="1"/>
  <c r="A250" i="1"/>
  <c r="B250" i="1"/>
  <c r="C250" i="1"/>
  <c r="D250" i="1"/>
  <c r="E250" i="1"/>
  <c r="F250" i="1"/>
  <c r="G250" i="1"/>
  <c r="A251" i="1"/>
  <c r="B251" i="1"/>
  <c r="C251" i="1"/>
  <c r="D251" i="1"/>
  <c r="E251" i="1"/>
  <c r="F251" i="1"/>
  <c r="G251" i="1"/>
  <c r="A252" i="1"/>
  <c r="B252" i="1"/>
  <c r="C252" i="1"/>
  <c r="D252" i="1"/>
  <c r="E252" i="1"/>
  <c r="F252" i="1"/>
  <c r="G252" i="1"/>
  <c r="A253" i="1"/>
  <c r="B253" i="1"/>
  <c r="C253" i="1"/>
  <c r="D253" i="1"/>
  <c r="E253" i="1"/>
  <c r="F253" i="1"/>
  <c r="G253" i="1"/>
  <c r="A254" i="1"/>
  <c r="B254" i="1"/>
  <c r="C254" i="1"/>
  <c r="D254" i="1"/>
  <c r="E254" i="1"/>
  <c r="F254" i="1"/>
  <c r="G254" i="1"/>
  <c r="A255" i="1"/>
  <c r="B255" i="1"/>
  <c r="C255" i="1"/>
  <c r="D255" i="1"/>
  <c r="E255" i="1"/>
  <c r="F255" i="1"/>
  <c r="G255" i="1"/>
  <c r="A256" i="1"/>
  <c r="B256" i="1"/>
  <c r="C256" i="1"/>
  <c r="D256" i="1"/>
  <c r="E256" i="1"/>
  <c r="F256" i="1"/>
  <c r="G256" i="1"/>
  <c r="A257" i="1"/>
  <c r="B257" i="1"/>
  <c r="C257" i="1"/>
  <c r="D257" i="1"/>
  <c r="E257" i="1"/>
  <c r="F257" i="1"/>
  <c r="G257" i="1"/>
  <c r="C226" i="1"/>
  <c r="D226" i="1"/>
  <c r="E226" i="1"/>
  <c r="F226" i="1"/>
  <c r="G226" i="1"/>
  <c r="B226" i="1"/>
  <c r="A226" i="1"/>
  <c r="A195" i="1"/>
  <c r="B195" i="1"/>
  <c r="C195" i="1"/>
  <c r="D195" i="1"/>
  <c r="E195" i="1"/>
  <c r="F195" i="1"/>
  <c r="G195" i="1"/>
  <c r="A196" i="1"/>
  <c r="B196" i="1"/>
  <c r="C196" i="1"/>
  <c r="D196" i="1"/>
  <c r="E196" i="1"/>
  <c r="F196" i="1"/>
  <c r="G196" i="1"/>
  <c r="A197" i="1"/>
  <c r="B197" i="1"/>
  <c r="C197" i="1"/>
  <c r="D197" i="1"/>
  <c r="E197" i="1"/>
  <c r="F197" i="1"/>
  <c r="G197" i="1"/>
  <c r="A198" i="1"/>
  <c r="B198" i="1"/>
  <c r="C198" i="1"/>
  <c r="D198" i="1"/>
  <c r="E198" i="1"/>
  <c r="F198" i="1"/>
  <c r="G198" i="1"/>
  <c r="A199" i="1"/>
  <c r="B199" i="1"/>
  <c r="C199" i="1"/>
  <c r="D199" i="1"/>
  <c r="E199" i="1"/>
  <c r="F199" i="1"/>
  <c r="G199" i="1"/>
  <c r="A200" i="1"/>
  <c r="B200" i="1"/>
  <c r="C200" i="1"/>
  <c r="D200" i="1"/>
  <c r="E200" i="1"/>
  <c r="F200" i="1"/>
  <c r="G200" i="1"/>
  <c r="A201" i="1"/>
  <c r="B201" i="1"/>
  <c r="C201" i="1"/>
  <c r="D201" i="1"/>
  <c r="E201" i="1"/>
  <c r="F201" i="1"/>
  <c r="G201" i="1"/>
  <c r="A202" i="1"/>
  <c r="B202" i="1"/>
  <c r="C202" i="1"/>
  <c r="D202" i="1"/>
  <c r="E202" i="1"/>
  <c r="F202" i="1"/>
  <c r="G202" i="1"/>
  <c r="A203" i="1"/>
  <c r="B203" i="1"/>
  <c r="C203" i="1"/>
  <c r="D203" i="1"/>
  <c r="E203" i="1"/>
  <c r="F203" i="1"/>
  <c r="G203" i="1"/>
  <c r="A204" i="1"/>
  <c r="B204" i="1"/>
  <c r="C204" i="1"/>
  <c r="D204" i="1"/>
  <c r="E204" i="1"/>
  <c r="F204" i="1"/>
  <c r="G204" i="1"/>
  <c r="A205" i="1"/>
  <c r="B205" i="1"/>
  <c r="C205" i="1"/>
  <c r="D205" i="1"/>
  <c r="E205" i="1"/>
  <c r="F205" i="1"/>
  <c r="G205" i="1"/>
  <c r="A206" i="1"/>
  <c r="B206" i="1"/>
  <c r="C206" i="1"/>
  <c r="D206" i="1"/>
  <c r="E206" i="1"/>
  <c r="F206" i="1"/>
  <c r="G206" i="1"/>
  <c r="A207" i="1"/>
  <c r="B207" i="1"/>
  <c r="C207" i="1"/>
  <c r="D207" i="1"/>
  <c r="E207" i="1"/>
  <c r="F207" i="1"/>
  <c r="G207" i="1"/>
  <c r="A208" i="1"/>
  <c r="B208" i="1"/>
  <c r="C208" i="1"/>
  <c r="D208" i="1"/>
  <c r="E208" i="1"/>
  <c r="F208" i="1"/>
  <c r="G208" i="1"/>
  <c r="A209" i="1"/>
  <c r="B209" i="1"/>
  <c r="C209" i="1"/>
  <c r="D209" i="1"/>
  <c r="E209" i="1"/>
  <c r="F209" i="1"/>
  <c r="G209" i="1"/>
  <c r="A210" i="1"/>
  <c r="B210" i="1"/>
  <c r="C210" i="1"/>
  <c r="D210" i="1"/>
  <c r="E210" i="1"/>
  <c r="F210" i="1"/>
  <c r="G210" i="1"/>
  <c r="A211" i="1"/>
  <c r="B211" i="1"/>
  <c r="C211" i="1"/>
  <c r="D211" i="1"/>
  <c r="E211" i="1"/>
  <c r="F211" i="1"/>
  <c r="G211" i="1"/>
  <c r="A212" i="1"/>
  <c r="B212" i="1"/>
  <c r="C212" i="1"/>
  <c r="D212" i="1"/>
  <c r="E212" i="1"/>
  <c r="F212" i="1"/>
  <c r="G212" i="1"/>
  <c r="A213" i="1"/>
  <c r="B213" i="1"/>
  <c r="C213" i="1"/>
  <c r="D213" i="1"/>
  <c r="E213" i="1"/>
  <c r="F213" i="1"/>
  <c r="G213" i="1"/>
  <c r="A214" i="1"/>
  <c r="B214" i="1"/>
  <c r="C214" i="1"/>
  <c r="D214" i="1"/>
  <c r="E214" i="1"/>
  <c r="F214" i="1"/>
  <c r="G214" i="1"/>
  <c r="A215" i="1"/>
  <c r="B215" i="1"/>
  <c r="C215" i="1"/>
  <c r="D215" i="1"/>
  <c r="E215" i="1"/>
  <c r="F215" i="1"/>
  <c r="G215" i="1"/>
  <c r="A216" i="1"/>
  <c r="B216" i="1"/>
  <c r="C216" i="1"/>
  <c r="D216" i="1"/>
  <c r="E216" i="1"/>
  <c r="F216" i="1"/>
  <c r="G216" i="1"/>
  <c r="A217" i="1"/>
  <c r="B217" i="1"/>
  <c r="C217" i="1"/>
  <c r="D217" i="1"/>
  <c r="E217" i="1"/>
  <c r="F217" i="1"/>
  <c r="G217" i="1"/>
  <c r="A218" i="1"/>
  <c r="B218" i="1"/>
  <c r="C218" i="1"/>
  <c r="D218" i="1"/>
  <c r="E218" i="1"/>
  <c r="F218" i="1"/>
  <c r="G218" i="1"/>
  <c r="A219" i="1"/>
  <c r="B219" i="1"/>
  <c r="C219" i="1"/>
  <c r="D219" i="1"/>
  <c r="E219" i="1"/>
  <c r="F219" i="1"/>
  <c r="G219" i="1"/>
  <c r="A220" i="1"/>
  <c r="B220" i="1"/>
  <c r="C220" i="1"/>
  <c r="D220" i="1"/>
  <c r="E220" i="1"/>
  <c r="F220" i="1"/>
  <c r="G220" i="1"/>
  <c r="A221" i="1"/>
  <c r="B221" i="1"/>
  <c r="C221" i="1"/>
  <c r="D221" i="1"/>
  <c r="E221" i="1"/>
  <c r="F221" i="1"/>
  <c r="G221" i="1"/>
  <c r="A222" i="1"/>
  <c r="B222" i="1"/>
  <c r="C222" i="1"/>
  <c r="D222" i="1"/>
  <c r="E222" i="1"/>
  <c r="F222" i="1"/>
  <c r="G222" i="1"/>
  <c r="A223" i="1"/>
  <c r="B223" i="1"/>
  <c r="C223" i="1"/>
  <c r="D223" i="1"/>
  <c r="E223" i="1"/>
  <c r="F223" i="1"/>
  <c r="G223" i="1"/>
  <c r="A224" i="1"/>
  <c r="B224" i="1"/>
  <c r="C224" i="1"/>
  <c r="D224" i="1"/>
  <c r="E224" i="1"/>
  <c r="F224" i="1"/>
  <c r="G224" i="1"/>
  <c r="A225" i="1"/>
  <c r="B225" i="1"/>
  <c r="C225" i="1"/>
  <c r="D225" i="1"/>
  <c r="E225" i="1"/>
  <c r="F225" i="1"/>
  <c r="G225" i="1"/>
  <c r="C194" i="1"/>
  <c r="D194" i="1"/>
  <c r="E194" i="1"/>
  <c r="F194" i="1"/>
  <c r="G194" i="1"/>
  <c r="B194" i="1"/>
  <c r="A194" i="1"/>
  <c r="A163" i="1"/>
  <c r="B163" i="1"/>
  <c r="C163" i="1"/>
  <c r="D163" i="1"/>
  <c r="E163" i="1"/>
  <c r="F163" i="1"/>
  <c r="G163" i="1"/>
  <c r="A164" i="1"/>
  <c r="B164" i="1"/>
  <c r="C164" i="1"/>
  <c r="D164" i="1"/>
  <c r="E164" i="1"/>
  <c r="F164" i="1"/>
  <c r="G164" i="1"/>
  <c r="A165" i="1"/>
  <c r="B165" i="1"/>
  <c r="C165" i="1"/>
  <c r="D165" i="1"/>
  <c r="E165" i="1"/>
  <c r="F165" i="1"/>
  <c r="G165" i="1"/>
  <c r="A166" i="1"/>
  <c r="B166" i="1"/>
  <c r="C166" i="1"/>
  <c r="D166" i="1"/>
  <c r="E166" i="1"/>
  <c r="F166" i="1"/>
  <c r="G166" i="1"/>
  <c r="A167" i="1"/>
  <c r="B167" i="1"/>
  <c r="C167" i="1"/>
  <c r="D167" i="1"/>
  <c r="E167" i="1"/>
  <c r="F167" i="1"/>
  <c r="G167" i="1"/>
  <c r="A168" i="1"/>
  <c r="B168" i="1"/>
  <c r="C168" i="1"/>
  <c r="D168" i="1"/>
  <c r="E168" i="1"/>
  <c r="F168" i="1"/>
  <c r="G168" i="1"/>
  <c r="A169" i="1"/>
  <c r="B169" i="1"/>
  <c r="C169" i="1"/>
  <c r="D169" i="1"/>
  <c r="E169" i="1"/>
  <c r="F169" i="1"/>
  <c r="G169" i="1"/>
  <c r="A170" i="1"/>
  <c r="B170" i="1"/>
  <c r="C170" i="1"/>
  <c r="D170" i="1"/>
  <c r="E170" i="1"/>
  <c r="F170" i="1"/>
  <c r="G170" i="1"/>
  <c r="A171" i="1"/>
  <c r="B171" i="1"/>
  <c r="C171" i="1"/>
  <c r="D171" i="1"/>
  <c r="E171" i="1"/>
  <c r="F171" i="1"/>
  <c r="G171" i="1"/>
  <c r="A172" i="1"/>
  <c r="B172" i="1"/>
  <c r="C172" i="1"/>
  <c r="D172" i="1"/>
  <c r="E172" i="1"/>
  <c r="F172" i="1"/>
  <c r="G172" i="1"/>
  <c r="A173" i="1"/>
  <c r="B173" i="1"/>
  <c r="C173" i="1"/>
  <c r="D173" i="1"/>
  <c r="E173" i="1"/>
  <c r="F173" i="1"/>
  <c r="G173" i="1"/>
  <c r="A174" i="1"/>
  <c r="B174" i="1"/>
  <c r="C174" i="1"/>
  <c r="D174" i="1"/>
  <c r="E174" i="1"/>
  <c r="F174" i="1"/>
  <c r="G174" i="1"/>
  <c r="A175" i="1"/>
  <c r="B175" i="1"/>
  <c r="C175" i="1"/>
  <c r="D175" i="1"/>
  <c r="E175" i="1"/>
  <c r="F175" i="1"/>
  <c r="G175" i="1"/>
  <c r="A176" i="1"/>
  <c r="B176" i="1"/>
  <c r="C176" i="1"/>
  <c r="D176" i="1"/>
  <c r="E176" i="1"/>
  <c r="F176" i="1"/>
  <c r="G176" i="1"/>
  <c r="A177" i="1"/>
  <c r="B177" i="1"/>
  <c r="C177" i="1"/>
  <c r="D177" i="1"/>
  <c r="E177" i="1"/>
  <c r="F177" i="1"/>
  <c r="G177" i="1"/>
  <c r="A178" i="1"/>
  <c r="B178" i="1"/>
  <c r="C178" i="1"/>
  <c r="D178" i="1"/>
  <c r="E178" i="1"/>
  <c r="F178" i="1"/>
  <c r="G178" i="1"/>
  <c r="A179" i="1"/>
  <c r="B179" i="1"/>
  <c r="C179" i="1"/>
  <c r="D179" i="1"/>
  <c r="E179" i="1"/>
  <c r="F179" i="1"/>
  <c r="G179" i="1"/>
  <c r="A180" i="1"/>
  <c r="B180" i="1"/>
  <c r="C180" i="1"/>
  <c r="D180" i="1"/>
  <c r="E180" i="1"/>
  <c r="F180" i="1"/>
  <c r="G180" i="1"/>
  <c r="A181" i="1"/>
  <c r="B181" i="1"/>
  <c r="C181" i="1"/>
  <c r="D181" i="1"/>
  <c r="E181" i="1"/>
  <c r="F181" i="1"/>
  <c r="G181" i="1"/>
  <c r="A182" i="1"/>
  <c r="B182" i="1"/>
  <c r="C182" i="1"/>
  <c r="D182" i="1"/>
  <c r="E182" i="1"/>
  <c r="F182" i="1"/>
  <c r="G182" i="1"/>
  <c r="A183" i="1"/>
  <c r="B183" i="1"/>
  <c r="C183" i="1"/>
  <c r="D183" i="1"/>
  <c r="E183" i="1"/>
  <c r="F183" i="1"/>
  <c r="G183" i="1"/>
  <c r="A184" i="1"/>
  <c r="B184" i="1"/>
  <c r="C184" i="1"/>
  <c r="D184" i="1"/>
  <c r="E184" i="1"/>
  <c r="F184" i="1"/>
  <c r="G184" i="1"/>
  <c r="A185" i="1"/>
  <c r="B185" i="1"/>
  <c r="C185" i="1"/>
  <c r="D185" i="1"/>
  <c r="E185" i="1"/>
  <c r="F185" i="1"/>
  <c r="G185" i="1"/>
  <c r="A186" i="1"/>
  <c r="B186" i="1"/>
  <c r="C186" i="1"/>
  <c r="D186" i="1"/>
  <c r="E186" i="1"/>
  <c r="F186" i="1"/>
  <c r="G186" i="1"/>
  <c r="A187" i="1"/>
  <c r="B187" i="1"/>
  <c r="C187" i="1"/>
  <c r="D187" i="1"/>
  <c r="E187" i="1"/>
  <c r="F187" i="1"/>
  <c r="G187" i="1"/>
  <c r="A188" i="1"/>
  <c r="B188" i="1"/>
  <c r="C188" i="1"/>
  <c r="D188" i="1"/>
  <c r="E188" i="1"/>
  <c r="F188" i="1"/>
  <c r="G188" i="1"/>
  <c r="A189" i="1"/>
  <c r="B189" i="1"/>
  <c r="C189" i="1"/>
  <c r="D189" i="1"/>
  <c r="E189" i="1"/>
  <c r="F189" i="1"/>
  <c r="G189" i="1"/>
  <c r="A190" i="1"/>
  <c r="B190" i="1"/>
  <c r="C190" i="1"/>
  <c r="D190" i="1"/>
  <c r="E190" i="1"/>
  <c r="F190" i="1"/>
  <c r="G190" i="1"/>
  <c r="A191" i="1"/>
  <c r="B191" i="1"/>
  <c r="C191" i="1"/>
  <c r="D191" i="1"/>
  <c r="E191" i="1"/>
  <c r="F191" i="1"/>
  <c r="G191" i="1"/>
  <c r="A192" i="1"/>
  <c r="B192" i="1"/>
  <c r="C192" i="1"/>
  <c r="D192" i="1"/>
  <c r="E192" i="1"/>
  <c r="F192" i="1"/>
  <c r="G192" i="1"/>
  <c r="A193" i="1"/>
  <c r="B193" i="1"/>
  <c r="C193" i="1"/>
  <c r="D193" i="1"/>
  <c r="E193" i="1"/>
  <c r="F193" i="1"/>
  <c r="G193" i="1"/>
  <c r="C162" i="1"/>
  <c r="D162" i="1"/>
  <c r="E162" i="1"/>
  <c r="F162" i="1"/>
  <c r="G162" i="1"/>
  <c r="B162" i="1"/>
  <c r="A162" i="1"/>
  <c r="A131" i="1"/>
  <c r="B131" i="1"/>
  <c r="C131" i="1"/>
  <c r="D131" i="1"/>
  <c r="E131" i="1"/>
  <c r="F131" i="1"/>
  <c r="G131" i="1"/>
  <c r="A132" i="1"/>
  <c r="B132" i="1"/>
  <c r="C132" i="1"/>
  <c r="D132" i="1"/>
  <c r="E132" i="1"/>
  <c r="F132" i="1"/>
  <c r="G132" i="1"/>
  <c r="A133" i="1"/>
  <c r="B133" i="1"/>
  <c r="C133" i="1"/>
  <c r="D133" i="1"/>
  <c r="E133" i="1"/>
  <c r="F133" i="1"/>
  <c r="G133" i="1"/>
  <c r="A134" i="1"/>
  <c r="B134" i="1"/>
  <c r="C134" i="1"/>
  <c r="D134" i="1"/>
  <c r="E134" i="1"/>
  <c r="F134" i="1"/>
  <c r="G134" i="1"/>
  <c r="A135" i="1"/>
  <c r="B135" i="1"/>
  <c r="C135" i="1"/>
  <c r="D135" i="1"/>
  <c r="E135" i="1"/>
  <c r="F135" i="1"/>
  <c r="G135" i="1"/>
  <c r="A136" i="1"/>
  <c r="B136" i="1"/>
  <c r="C136" i="1"/>
  <c r="D136" i="1"/>
  <c r="E136" i="1"/>
  <c r="F136" i="1"/>
  <c r="G136" i="1"/>
  <c r="A137" i="1"/>
  <c r="B137" i="1"/>
  <c r="C137" i="1"/>
  <c r="D137" i="1"/>
  <c r="E137" i="1"/>
  <c r="F137" i="1"/>
  <c r="G137" i="1"/>
  <c r="A138" i="1"/>
  <c r="B138" i="1"/>
  <c r="C138" i="1"/>
  <c r="D138" i="1"/>
  <c r="E138" i="1"/>
  <c r="F138" i="1"/>
  <c r="G138" i="1"/>
  <c r="A139" i="1"/>
  <c r="B139" i="1"/>
  <c r="C139" i="1"/>
  <c r="D139" i="1"/>
  <c r="E139" i="1"/>
  <c r="F139" i="1"/>
  <c r="G139" i="1"/>
  <c r="A140" i="1"/>
  <c r="B140" i="1"/>
  <c r="C140" i="1"/>
  <c r="D140" i="1"/>
  <c r="E140" i="1"/>
  <c r="F140" i="1"/>
  <c r="G140" i="1"/>
  <c r="A141" i="1"/>
  <c r="B141" i="1"/>
  <c r="C141" i="1"/>
  <c r="D141" i="1"/>
  <c r="E141" i="1"/>
  <c r="F141" i="1"/>
  <c r="G141" i="1"/>
  <c r="A142" i="1"/>
  <c r="B142" i="1"/>
  <c r="C142" i="1"/>
  <c r="D142" i="1"/>
  <c r="E142" i="1"/>
  <c r="F142" i="1"/>
  <c r="G142" i="1"/>
  <c r="A143" i="1"/>
  <c r="B143" i="1"/>
  <c r="C143" i="1"/>
  <c r="D143" i="1"/>
  <c r="E143" i="1"/>
  <c r="F143" i="1"/>
  <c r="G143" i="1"/>
  <c r="A144" i="1"/>
  <c r="B144" i="1"/>
  <c r="C144" i="1"/>
  <c r="D144" i="1"/>
  <c r="E144" i="1"/>
  <c r="F144" i="1"/>
  <c r="G144" i="1"/>
  <c r="A145" i="1"/>
  <c r="B145" i="1"/>
  <c r="C145" i="1"/>
  <c r="D145" i="1"/>
  <c r="E145" i="1"/>
  <c r="F145" i="1"/>
  <c r="G145" i="1"/>
  <c r="A146" i="1"/>
  <c r="B146" i="1"/>
  <c r="C146" i="1"/>
  <c r="D146" i="1"/>
  <c r="E146" i="1"/>
  <c r="F146" i="1"/>
  <c r="G146" i="1"/>
  <c r="A147" i="1"/>
  <c r="B147" i="1"/>
  <c r="C147" i="1"/>
  <c r="D147" i="1"/>
  <c r="E147" i="1"/>
  <c r="F147" i="1"/>
  <c r="G147" i="1"/>
  <c r="A148" i="1"/>
  <c r="B148" i="1"/>
  <c r="C148" i="1"/>
  <c r="D148" i="1"/>
  <c r="E148" i="1"/>
  <c r="F148" i="1"/>
  <c r="G148" i="1"/>
  <c r="A149" i="1"/>
  <c r="B149" i="1"/>
  <c r="C149" i="1"/>
  <c r="D149" i="1"/>
  <c r="E149" i="1"/>
  <c r="F149" i="1"/>
  <c r="G149" i="1"/>
  <c r="A150" i="1"/>
  <c r="B150" i="1"/>
  <c r="C150" i="1"/>
  <c r="D150" i="1"/>
  <c r="E150" i="1"/>
  <c r="F150" i="1"/>
  <c r="G150" i="1"/>
  <c r="A151" i="1"/>
  <c r="B151" i="1"/>
  <c r="C151" i="1"/>
  <c r="D151" i="1"/>
  <c r="E151" i="1"/>
  <c r="F151" i="1"/>
  <c r="G151" i="1"/>
  <c r="A152" i="1"/>
  <c r="B152" i="1"/>
  <c r="C152" i="1"/>
  <c r="D152" i="1"/>
  <c r="E152" i="1"/>
  <c r="F152" i="1"/>
  <c r="G152" i="1"/>
  <c r="A153" i="1"/>
  <c r="B153" i="1"/>
  <c r="C153" i="1"/>
  <c r="D153" i="1"/>
  <c r="E153" i="1"/>
  <c r="F153" i="1"/>
  <c r="G153" i="1"/>
  <c r="A154" i="1"/>
  <c r="B154" i="1"/>
  <c r="C154" i="1"/>
  <c r="D154" i="1"/>
  <c r="E154" i="1"/>
  <c r="F154" i="1"/>
  <c r="G154" i="1"/>
  <c r="A155" i="1"/>
  <c r="B155" i="1"/>
  <c r="C155" i="1"/>
  <c r="D155" i="1"/>
  <c r="E155" i="1"/>
  <c r="F155" i="1"/>
  <c r="G155" i="1"/>
  <c r="A156" i="1"/>
  <c r="B156" i="1"/>
  <c r="C156" i="1"/>
  <c r="D156" i="1"/>
  <c r="E156" i="1"/>
  <c r="F156" i="1"/>
  <c r="G156" i="1"/>
  <c r="A157" i="1"/>
  <c r="B157" i="1"/>
  <c r="C157" i="1"/>
  <c r="D157" i="1"/>
  <c r="E157" i="1"/>
  <c r="F157" i="1"/>
  <c r="G157" i="1"/>
  <c r="A158" i="1"/>
  <c r="B158" i="1"/>
  <c r="C158" i="1"/>
  <c r="D158" i="1"/>
  <c r="E158" i="1"/>
  <c r="F158" i="1"/>
  <c r="G158" i="1"/>
  <c r="A159" i="1"/>
  <c r="B159" i="1"/>
  <c r="C159" i="1"/>
  <c r="D159" i="1"/>
  <c r="E159" i="1"/>
  <c r="F159" i="1"/>
  <c r="G159" i="1"/>
  <c r="A160" i="1"/>
  <c r="B160" i="1"/>
  <c r="C160" i="1"/>
  <c r="D160" i="1"/>
  <c r="E160" i="1"/>
  <c r="F160" i="1"/>
  <c r="G160" i="1"/>
  <c r="A161" i="1"/>
  <c r="B161" i="1"/>
  <c r="C161" i="1"/>
  <c r="D161" i="1"/>
  <c r="E161" i="1"/>
  <c r="F161" i="1"/>
  <c r="G161" i="1"/>
  <c r="C130" i="1"/>
  <c r="D130" i="1"/>
  <c r="E130" i="1"/>
  <c r="F130" i="1"/>
  <c r="G130" i="1"/>
  <c r="B130" i="1"/>
  <c r="A130"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B99" i="1"/>
  <c r="C99" i="1"/>
  <c r="D99" i="1"/>
  <c r="E99" i="1"/>
  <c r="F99" i="1"/>
  <c r="G99" i="1"/>
  <c r="B100" i="1"/>
  <c r="C100" i="1"/>
  <c r="D100" i="1"/>
  <c r="E100" i="1"/>
  <c r="F100" i="1"/>
  <c r="G100" i="1"/>
  <c r="B101" i="1"/>
  <c r="C101" i="1"/>
  <c r="D101" i="1"/>
  <c r="E101" i="1"/>
  <c r="F101" i="1"/>
  <c r="G101" i="1"/>
  <c r="B102" i="1"/>
  <c r="C102" i="1"/>
  <c r="D102" i="1"/>
  <c r="E102" i="1"/>
  <c r="F102" i="1"/>
  <c r="G102" i="1"/>
  <c r="B103" i="1"/>
  <c r="C103" i="1"/>
  <c r="D103" i="1"/>
  <c r="E103" i="1"/>
  <c r="F103" i="1"/>
  <c r="G103" i="1"/>
  <c r="B104" i="1"/>
  <c r="C104" i="1"/>
  <c r="D104" i="1"/>
  <c r="E104" i="1"/>
  <c r="F104" i="1"/>
  <c r="G104" i="1"/>
  <c r="B105" i="1"/>
  <c r="C105" i="1"/>
  <c r="D105" i="1"/>
  <c r="E105" i="1"/>
  <c r="F105" i="1"/>
  <c r="G105" i="1"/>
  <c r="B106" i="1"/>
  <c r="C106" i="1"/>
  <c r="D106" i="1"/>
  <c r="E106" i="1"/>
  <c r="F106" i="1"/>
  <c r="G106" i="1"/>
  <c r="B107" i="1"/>
  <c r="C107" i="1"/>
  <c r="D107" i="1"/>
  <c r="E107" i="1"/>
  <c r="F107" i="1"/>
  <c r="G107" i="1"/>
  <c r="B108" i="1"/>
  <c r="C108" i="1"/>
  <c r="D108" i="1"/>
  <c r="E108" i="1"/>
  <c r="F108" i="1"/>
  <c r="G108" i="1"/>
  <c r="B109" i="1"/>
  <c r="C109" i="1"/>
  <c r="D109" i="1"/>
  <c r="E109" i="1"/>
  <c r="F109" i="1"/>
  <c r="G109" i="1"/>
  <c r="B110" i="1"/>
  <c r="C110" i="1"/>
  <c r="D110" i="1"/>
  <c r="E110" i="1"/>
  <c r="F110" i="1"/>
  <c r="G110" i="1"/>
  <c r="B111" i="1"/>
  <c r="C111" i="1"/>
  <c r="D111" i="1"/>
  <c r="E111" i="1"/>
  <c r="F111" i="1"/>
  <c r="G111" i="1"/>
  <c r="B112" i="1"/>
  <c r="C112" i="1"/>
  <c r="D112" i="1"/>
  <c r="E112" i="1"/>
  <c r="F112" i="1"/>
  <c r="G112" i="1"/>
  <c r="B113" i="1"/>
  <c r="C113" i="1"/>
  <c r="D113" i="1"/>
  <c r="E113" i="1"/>
  <c r="F113" i="1"/>
  <c r="G113" i="1"/>
  <c r="B114" i="1"/>
  <c r="C114" i="1"/>
  <c r="D114" i="1"/>
  <c r="E114" i="1"/>
  <c r="F114" i="1"/>
  <c r="G114" i="1"/>
  <c r="B115" i="1"/>
  <c r="C115" i="1"/>
  <c r="D115" i="1"/>
  <c r="E115" i="1"/>
  <c r="F115" i="1"/>
  <c r="G115" i="1"/>
  <c r="B116" i="1"/>
  <c r="C116" i="1"/>
  <c r="D116" i="1"/>
  <c r="E116" i="1"/>
  <c r="F116" i="1"/>
  <c r="G116" i="1"/>
  <c r="B117" i="1"/>
  <c r="C117" i="1"/>
  <c r="D117" i="1"/>
  <c r="E117" i="1"/>
  <c r="F117" i="1"/>
  <c r="G117" i="1"/>
  <c r="B118" i="1"/>
  <c r="C118" i="1"/>
  <c r="D118" i="1"/>
  <c r="E118" i="1"/>
  <c r="F118" i="1"/>
  <c r="G118" i="1"/>
  <c r="B119" i="1"/>
  <c r="C119" i="1"/>
  <c r="D119" i="1"/>
  <c r="E119" i="1"/>
  <c r="F119" i="1"/>
  <c r="G119" i="1"/>
  <c r="B120" i="1"/>
  <c r="C120" i="1"/>
  <c r="D120" i="1"/>
  <c r="E120" i="1"/>
  <c r="F120" i="1"/>
  <c r="G120" i="1"/>
  <c r="B121" i="1"/>
  <c r="C121" i="1"/>
  <c r="D121" i="1"/>
  <c r="E121" i="1"/>
  <c r="F121" i="1"/>
  <c r="G121" i="1"/>
  <c r="B122" i="1"/>
  <c r="C122" i="1"/>
  <c r="D122" i="1"/>
  <c r="E122" i="1"/>
  <c r="F122" i="1"/>
  <c r="G122" i="1"/>
  <c r="B123" i="1"/>
  <c r="C123" i="1"/>
  <c r="D123" i="1"/>
  <c r="E123" i="1"/>
  <c r="F123" i="1"/>
  <c r="G123" i="1"/>
  <c r="B124" i="1"/>
  <c r="C124" i="1"/>
  <c r="D124" i="1"/>
  <c r="E124" i="1"/>
  <c r="F124" i="1"/>
  <c r="G124" i="1"/>
  <c r="B125" i="1"/>
  <c r="C125" i="1"/>
  <c r="D125" i="1"/>
  <c r="E125" i="1"/>
  <c r="F125" i="1"/>
  <c r="G125" i="1"/>
  <c r="B126" i="1"/>
  <c r="C126" i="1"/>
  <c r="D126" i="1"/>
  <c r="E126" i="1"/>
  <c r="F126" i="1"/>
  <c r="G126" i="1"/>
  <c r="B127" i="1"/>
  <c r="C127" i="1"/>
  <c r="D127" i="1"/>
  <c r="E127" i="1"/>
  <c r="F127" i="1"/>
  <c r="G127" i="1"/>
  <c r="B128" i="1"/>
  <c r="C128" i="1"/>
  <c r="D128" i="1"/>
  <c r="E128" i="1"/>
  <c r="F128" i="1"/>
  <c r="G128" i="1"/>
  <c r="B129" i="1"/>
  <c r="C129" i="1"/>
  <c r="D129" i="1"/>
  <c r="E129" i="1"/>
  <c r="F129" i="1"/>
  <c r="G129" i="1"/>
  <c r="C98" i="1"/>
  <c r="D98" i="1"/>
  <c r="E98" i="1"/>
  <c r="F98" i="1"/>
  <c r="G98" i="1"/>
  <c r="B98" i="1"/>
  <c r="A98" i="1"/>
  <c r="A67" i="1"/>
  <c r="B67" i="1"/>
  <c r="C67" i="1"/>
  <c r="D67" i="1"/>
  <c r="E67" i="1"/>
  <c r="F67" i="1"/>
  <c r="G67" i="1"/>
  <c r="A68" i="1"/>
  <c r="B68" i="1"/>
  <c r="C68" i="1"/>
  <c r="D68" i="1"/>
  <c r="E68" i="1"/>
  <c r="F68" i="1"/>
  <c r="G68" i="1"/>
  <c r="A69" i="1"/>
  <c r="B69" i="1"/>
  <c r="C69" i="1"/>
  <c r="D69" i="1"/>
  <c r="E69" i="1"/>
  <c r="F69" i="1"/>
  <c r="G69" i="1"/>
  <c r="A70" i="1"/>
  <c r="B70" i="1"/>
  <c r="C70" i="1"/>
  <c r="D70" i="1"/>
  <c r="E70" i="1"/>
  <c r="F70" i="1"/>
  <c r="G70" i="1"/>
  <c r="A71" i="1"/>
  <c r="B71" i="1"/>
  <c r="C71" i="1"/>
  <c r="D71" i="1"/>
  <c r="E71" i="1"/>
  <c r="F71" i="1"/>
  <c r="G71" i="1"/>
  <c r="A72" i="1"/>
  <c r="B72" i="1"/>
  <c r="C72" i="1"/>
  <c r="D72" i="1"/>
  <c r="E72" i="1"/>
  <c r="F72" i="1"/>
  <c r="G72" i="1"/>
  <c r="A73" i="1"/>
  <c r="B73" i="1"/>
  <c r="C73" i="1"/>
  <c r="D73" i="1"/>
  <c r="E73" i="1"/>
  <c r="F73" i="1"/>
  <c r="G73" i="1"/>
  <c r="A74" i="1"/>
  <c r="B74" i="1"/>
  <c r="C74" i="1"/>
  <c r="D74" i="1"/>
  <c r="E74" i="1"/>
  <c r="F74" i="1"/>
  <c r="G74" i="1"/>
  <c r="A75" i="1"/>
  <c r="B75" i="1"/>
  <c r="C75" i="1"/>
  <c r="D75" i="1"/>
  <c r="E75" i="1"/>
  <c r="F75" i="1"/>
  <c r="G75" i="1"/>
  <c r="A76" i="1"/>
  <c r="B76" i="1"/>
  <c r="C76" i="1"/>
  <c r="D76" i="1"/>
  <c r="E76" i="1"/>
  <c r="F76" i="1"/>
  <c r="G76" i="1"/>
  <c r="A77" i="1"/>
  <c r="B77" i="1"/>
  <c r="C77" i="1"/>
  <c r="D77" i="1"/>
  <c r="E77" i="1"/>
  <c r="F77" i="1"/>
  <c r="G77" i="1"/>
  <c r="A78" i="1"/>
  <c r="B78" i="1"/>
  <c r="C78" i="1"/>
  <c r="D78" i="1"/>
  <c r="E78" i="1"/>
  <c r="F78" i="1"/>
  <c r="G78" i="1"/>
  <c r="A79" i="1"/>
  <c r="B79" i="1"/>
  <c r="C79" i="1"/>
  <c r="D79" i="1"/>
  <c r="E79" i="1"/>
  <c r="F79" i="1"/>
  <c r="G79" i="1"/>
  <c r="A80" i="1"/>
  <c r="B80" i="1"/>
  <c r="C80" i="1"/>
  <c r="D80" i="1"/>
  <c r="E80" i="1"/>
  <c r="F80" i="1"/>
  <c r="G80" i="1"/>
  <c r="A81" i="1"/>
  <c r="B81" i="1"/>
  <c r="C81" i="1"/>
  <c r="D81" i="1"/>
  <c r="E81" i="1"/>
  <c r="F81" i="1"/>
  <c r="G81" i="1"/>
  <c r="A82" i="1"/>
  <c r="B82" i="1"/>
  <c r="C82" i="1"/>
  <c r="D82" i="1"/>
  <c r="E82" i="1"/>
  <c r="F82" i="1"/>
  <c r="G82" i="1"/>
  <c r="A83" i="1"/>
  <c r="B83" i="1"/>
  <c r="C83" i="1"/>
  <c r="D83" i="1"/>
  <c r="E83" i="1"/>
  <c r="F83" i="1"/>
  <c r="G83" i="1"/>
  <c r="A84" i="1"/>
  <c r="B84" i="1"/>
  <c r="C84" i="1"/>
  <c r="D84" i="1"/>
  <c r="E84" i="1"/>
  <c r="F84" i="1"/>
  <c r="G84" i="1"/>
  <c r="A85" i="1"/>
  <c r="B85" i="1"/>
  <c r="C85" i="1"/>
  <c r="D85" i="1"/>
  <c r="E85" i="1"/>
  <c r="F85" i="1"/>
  <c r="G85" i="1"/>
  <c r="A86" i="1"/>
  <c r="B86" i="1"/>
  <c r="C86" i="1"/>
  <c r="D86" i="1"/>
  <c r="E86" i="1"/>
  <c r="F86" i="1"/>
  <c r="G86" i="1"/>
  <c r="A87" i="1"/>
  <c r="B87" i="1"/>
  <c r="C87" i="1"/>
  <c r="D87" i="1"/>
  <c r="E87" i="1"/>
  <c r="F87" i="1"/>
  <c r="G87" i="1"/>
  <c r="A88" i="1"/>
  <c r="B88" i="1"/>
  <c r="C88" i="1"/>
  <c r="D88" i="1"/>
  <c r="E88" i="1"/>
  <c r="F88" i="1"/>
  <c r="G88" i="1"/>
  <c r="A89" i="1"/>
  <c r="B89" i="1"/>
  <c r="C89" i="1"/>
  <c r="D89" i="1"/>
  <c r="E89" i="1"/>
  <c r="F89" i="1"/>
  <c r="G89" i="1"/>
  <c r="A90" i="1"/>
  <c r="B90" i="1"/>
  <c r="C90" i="1"/>
  <c r="D90" i="1"/>
  <c r="E90" i="1"/>
  <c r="F90" i="1"/>
  <c r="G90" i="1"/>
  <c r="A91" i="1"/>
  <c r="B91" i="1"/>
  <c r="C91" i="1"/>
  <c r="D91" i="1"/>
  <c r="E91" i="1"/>
  <c r="F91" i="1"/>
  <c r="G91" i="1"/>
  <c r="A92" i="1"/>
  <c r="B92" i="1"/>
  <c r="C92" i="1"/>
  <c r="D92" i="1"/>
  <c r="E92" i="1"/>
  <c r="F92" i="1"/>
  <c r="G92" i="1"/>
  <c r="A93" i="1"/>
  <c r="B93" i="1"/>
  <c r="C93" i="1"/>
  <c r="D93" i="1"/>
  <c r="E93" i="1"/>
  <c r="F93" i="1"/>
  <c r="G93" i="1"/>
  <c r="A94" i="1"/>
  <c r="B94" i="1"/>
  <c r="C94" i="1"/>
  <c r="D94" i="1"/>
  <c r="E94" i="1"/>
  <c r="F94" i="1"/>
  <c r="G94" i="1"/>
  <c r="A95" i="1"/>
  <c r="B95" i="1"/>
  <c r="C95" i="1"/>
  <c r="D95" i="1"/>
  <c r="E95" i="1"/>
  <c r="F95" i="1"/>
  <c r="G95" i="1"/>
  <c r="A96" i="1"/>
  <c r="B96" i="1"/>
  <c r="C96" i="1"/>
  <c r="D96" i="1"/>
  <c r="E96" i="1"/>
  <c r="F96" i="1"/>
  <c r="G96" i="1"/>
  <c r="A97" i="1"/>
  <c r="B97" i="1"/>
  <c r="C97" i="1"/>
  <c r="D97" i="1"/>
  <c r="E97" i="1"/>
  <c r="F97" i="1"/>
  <c r="G97" i="1"/>
  <c r="C66" i="1"/>
  <c r="D66" i="1"/>
  <c r="E66" i="1"/>
  <c r="F66" i="1"/>
  <c r="G66" i="1"/>
  <c r="B66" i="1"/>
  <c r="A66" i="1"/>
  <c r="A35" i="1"/>
  <c r="B35" i="1"/>
  <c r="C35" i="1"/>
  <c r="D35" i="1"/>
  <c r="E35" i="1"/>
  <c r="F35" i="1"/>
  <c r="G35" i="1"/>
  <c r="A36" i="1"/>
  <c r="B36" i="1"/>
  <c r="C36" i="1"/>
  <c r="D36" i="1"/>
  <c r="E36" i="1"/>
  <c r="F36" i="1"/>
  <c r="G36" i="1"/>
  <c r="A37" i="1"/>
  <c r="B37" i="1"/>
  <c r="C37" i="1"/>
  <c r="D37" i="1"/>
  <c r="E37" i="1"/>
  <c r="F37" i="1"/>
  <c r="G37" i="1"/>
  <c r="A38" i="1"/>
  <c r="B38" i="1"/>
  <c r="C38" i="1"/>
  <c r="D38" i="1"/>
  <c r="E38" i="1"/>
  <c r="F38" i="1"/>
  <c r="G38" i="1"/>
  <c r="A39" i="1"/>
  <c r="B39" i="1"/>
  <c r="C39" i="1"/>
  <c r="D39" i="1"/>
  <c r="E39" i="1"/>
  <c r="F39" i="1"/>
  <c r="G39" i="1"/>
  <c r="A40" i="1"/>
  <c r="B40" i="1"/>
  <c r="C40" i="1"/>
  <c r="D40" i="1"/>
  <c r="E40" i="1"/>
  <c r="F40" i="1"/>
  <c r="G40" i="1"/>
  <c r="A41" i="1"/>
  <c r="B41" i="1"/>
  <c r="C41" i="1"/>
  <c r="D41" i="1"/>
  <c r="E41" i="1"/>
  <c r="F41" i="1"/>
  <c r="G41" i="1"/>
  <c r="A42" i="1"/>
  <c r="B42" i="1"/>
  <c r="C42" i="1"/>
  <c r="D42" i="1"/>
  <c r="E42" i="1"/>
  <c r="F42" i="1"/>
  <c r="G42" i="1"/>
  <c r="A43" i="1"/>
  <c r="B43" i="1"/>
  <c r="C43" i="1"/>
  <c r="D43" i="1"/>
  <c r="E43" i="1"/>
  <c r="F43" i="1"/>
  <c r="G43" i="1"/>
  <c r="A44" i="1"/>
  <c r="B44" i="1"/>
  <c r="C44" i="1"/>
  <c r="D44" i="1"/>
  <c r="E44" i="1"/>
  <c r="F44" i="1"/>
  <c r="G44" i="1"/>
  <c r="A45" i="1"/>
  <c r="B45" i="1"/>
  <c r="C45" i="1"/>
  <c r="D45" i="1"/>
  <c r="E45" i="1"/>
  <c r="F45" i="1"/>
  <c r="G45" i="1"/>
  <c r="A46" i="1"/>
  <c r="B46" i="1"/>
  <c r="C46" i="1"/>
  <c r="D46" i="1"/>
  <c r="E46" i="1"/>
  <c r="F46" i="1"/>
  <c r="G46" i="1"/>
  <c r="A47" i="1"/>
  <c r="B47" i="1"/>
  <c r="C47" i="1"/>
  <c r="D47" i="1"/>
  <c r="E47" i="1"/>
  <c r="F47" i="1"/>
  <c r="G47" i="1"/>
  <c r="A48" i="1"/>
  <c r="B48" i="1"/>
  <c r="C48" i="1"/>
  <c r="D48" i="1"/>
  <c r="E48" i="1"/>
  <c r="F48" i="1"/>
  <c r="G48" i="1"/>
  <c r="A49" i="1"/>
  <c r="B49" i="1"/>
  <c r="C49" i="1"/>
  <c r="D49" i="1"/>
  <c r="E49" i="1"/>
  <c r="F49" i="1"/>
  <c r="G49" i="1"/>
  <c r="A50" i="1"/>
  <c r="B50" i="1"/>
  <c r="C50" i="1"/>
  <c r="D50" i="1"/>
  <c r="E50" i="1"/>
  <c r="F50" i="1"/>
  <c r="G50" i="1"/>
  <c r="A51" i="1"/>
  <c r="B51" i="1"/>
  <c r="C51" i="1"/>
  <c r="D51" i="1"/>
  <c r="E51" i="1"/>
  <c r="F51" i="1"/>
  <c r="G51" i="1"/>
  <c r="A52" i="1"/>
  <c r="B52" i="1"/>
  <c r="C52" i="1"/>
  <c r="D52" i="1"/>
  <c r="E52" i="1"/>
  <c r="F52" i="1"/>
  <c r="G52" i="1"/>
  <c r="A53" i="1"/>
  <c r="B53" i="1"/>
  <c r="C53" i="1"/>
  <c r="D53" i="1"/>
  <c r="E53" i="1"/>
  <c r="F53" i="1"/>
  <c r="G53" i="1"/>
  <c r="A54" i="1"/>
  <c r="B54" i="1"/>
  <c r="C54" i="1"/>
  <c r="D54" i="1"/>
  <c r="E54" i="1"/>
  <c r="F54" i="1"/>
  <c r="G54" i="1"/>
  <c r="A55" i="1"/>
  <c r="B55" i="1"/>
  <c r="C55" i="1"/>
  <c r="D55" i="1"/>
  <c r="E55" i="1"/>
  <c r="F55" i="1"/>
  <c r="G55" i="1"/>
  <c r="A56" i="1"/>
  <c r="B56" i="1"/>
  <c r="C56" i="1"/>
  <c r="D56" i="1"/>
  <c r="E56" i="1"/>
  <c r="F56" i="1"/>
  <c r="G56" i="1"/>
  <c r="A57" i="1"/>
  <c r="B57" i="1"/>
  <c r="C57" i="1"/>
  <c r="D57" i="1"/>
  <c r="E57" i="1"/>
  <c r="F57" i="1"/>
  <c r="G57" i="1"/>
  <c r="A58" i="1"/>
  <c r="B58" i="1"/>
  <c r="C58" i="1"/>
  <c r="D58" i="1"/>
  <c r="E58" i="1"/>
  <c r="F58" i="1"/>
  <c r="G58" i="1"/>
  <c r="A59" i="1"/>
  <c r="B59" i="1"/>
  <c r="C59" i="1"/>
  <c r="D59" i="1"/>
  <c r="E59" i="1"/>
  <c r="F59" i="1"/>
  <c r="G59" i="1"/>
  <c r="A60" i="1"/>
  <c r="B60" i="1"/>
  <c r="C60" i="1"/>
  <c r="D60" i="1"/>
  <c r="E60" i="1"/>
  <c r="F60" i="1"/>
  <c r="G60" i="1"/>
  <c r="A61" i="1"/>
  <c r="B61" i="1"/>
  <c r="C61" i="1"/>
  <c r="D61" i="1"/>
  <c r="E61" i="1"/>
  <c r="F61" i="1"/>
  <c r="G61" i="1"/>
  <c r="A62" i="1"/>
  <c r="B62" i="1"/>
  <c r="C62" i="1"/>
  <c r="D62" i="1"/>
  <c r="E62" i="1"/>
  <c r="F62" i="1"/>
  <c r="G62" i="1"/>
  <c r="A63" i="1"/>
  <c r="B63" i="1"/>
  <c r="C63" i="1"/>
  <c r="D63" i="1"/>
  <c r="E63" i="1"/>
  <c r="F63" i="1"/>
  <c r="G63" i="1"/>
  <c r="A64" i="1"/>
  <c r="B64" i="1"/>
  <c r="C64" i="1"/>
  <c r="D64" i="1"/>
  <c r="E64" i="1"/>
  <c r="F64" i="1"/>
  <c r="G64" i="1"/>
  <c r="A65" i="1"/>
  <c r="B65" i="1"/>
  <c r="C65" i="1"/>
  <c r="D65" i="1"/>
  <c r="E65" i="1"/>
  <c r="F65" i="1"/>
  <c r="G65" i="1"/>
  <c r="C34" i="1"/>
  <c r="D34" i="1"/>
  <c r="E34" i="1"/>
  <c r="F34" i="1"/>
  <c r="G34" i="1"/>
  <c r="B34" i="1"/>
  <c r="A34"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C2" i="1"/>
  <c r="D2" i="1"/>
  <c r="E2" i="1"/>
  <c r="F2" i="1"/>
  <c r="G2" i="1"/>
  <c r="C3" i="1"/>
  <c r="D3" i="1"/>
  <c r="E3" i="1"/>
  <c r="F3" i="1"/>
  <c r="G3" i="1"/>
  <c r="C4" i="1"/>
  <c r="D4" i="1"/>
  <c r="E4" i="1"/>
  <c r="F4" i="1"/>
  <c r="G4" i="1"/>
  <c r="C5" i="1"/>
  <c r="D5" i="1"/>
  <c r="E5" i="1"/>
  <c r="F5" i="1"/>
  <c r="G5" i="1"/>
  <c r="C6" i="1"/>
  <c r="D6" i="1"/>
  <c r="E6" i="1"/>
  <c r="F6" i="1"/>
  <c r="G6" i="1"/>
  <c r="C7" i="1"/>
  <c r="D7" i="1"/>
  <c r="E7" i="1"/>
  <c r="F7" i="1"/>
  <c r="G7" i="1"/>
  <c r="C8" i="1"/>
  <c r="D8" i="1"/>
  <c r="E8" i="1"/>
  <c r="F8" i="1"/>
  <c r="G8" i="1"/>
  <c r="C9" i="1"/>
  <c r="D9" i="1"/>
  <c r="E9" i="1"/>
  <c r="F9" i="1"/>
  <c r="G9" i="1"/>
  <c r="C10" i="1"/>
  <c r="D10" i="1"/>
  <c r="E10" i="1"/>
  <c r="F10" i="1"/>
  <c r="G10" i="1"/>
  <c r="C11" i="1"/>
  <c r="D11" i="1"/>
  <c r="E11" i="1"/>
  <c r="F11" i="1"/>
  <c r="G11" i="1"/>
  <c r="C12" i="1"/>
  <c r="D12" i="1"/>
  <c r="E12" i="1"/>
  <c r="F12" i="1"/>
  <c r="G12" i="1"/>
  <c r="C13" i="1"/>
  <c r="D13" i="1"/>
  <c r="E13" i="1"/>
  <c r="F13" i="1"/>
  <c r="G13" i="1"/>
  <c r="C14" i="1"/>
  <c r="D14" i="1"/>
  <c r="E14" i="1"/>
  <c r="F14" i="1"/>
  <c r="G14" i="1"/>
  <c r="C15" i="1"/>
  <c r="D15" i="1"/>
  <c r="E15" i="1"/>
  <c r="F15" i="1"/>
  <c r="G15" i="1"/>
  <c r="C16" i="1"/>
  <c r="D16" i="1"/>
  <c r="E16" i="1"/>
  <c r="F16" i="1"/>
  <c r="G16" i="1"/>
  <c r="C17" i="1"/>
  <c r="D17" i="1"/>
  <c r="E17" i="1"/>
  <c r="F17" i="1"/>
  <c r="G17" i="1"/>
  <c r="C18" i="1"/>
  <c r="D18" i="1"/>
  <c r="E18" i="1"/>
  <c r="F18" i="1"/>
  <c r="G18" i="1"/>
  <c r="C19" i="1"/>
  <c r="D19" i="1"/>
  <c r="E19" i="1"/>
  <c r="F19" i="1"/>
  <c r="G19" i="1"/>
  <c r="C20" i="1"/>
  <c r="D20" i="1"/>
  <c r="E20" i="1"/>
  <c r="F20" i="1"/>
  <c r="G20" i="1"/>
  <c r="C21" i="1"/>
  <c r="D21" i="1"/>
  <c r="E21" i="1"/>
  <c r="F21" i="1"/>
  <c r="G21" i="1"/>
  <c r="C22" i="1"/>
  <c r="D22" i="1"/>
  <c r="E22" i="1"/>
  <c r="F22" i="1"/>
  <c r="G22" i="1"/>
  <c r="C23" i="1"/>
  <c r="D23" i="1"/>
  <c r="E23" i="1"/>
  <c r="F23" i="1"/>
  <c r="G23" i="1"/>
  <c r="C24" i="1"/>
  <c r="D24" i="1"/>
  <c r="E24" i="1"/>
  <c r="F24" i="1"/>
  <c r="G24" i="1"/>
  <c r="C25" i="1"/>
  <c r="D25" i="1"/>
  <c r="E25" i="1"/>
  <c r="F25" i="1"/>
  <c r="G25" i="1"/>
  <c r="C26" i="1"/>
  <c r="D26" i="1"/>
  <c r="E26" i="1"/>
  <c r="F26" i="1"/>
  <c r="G26" i="1"/>
  <c r="C27" i="1"/>
  <c r="D27" i="1"/>
  <c r="E27" i="1"/>
  <c r="F27" i="1"/>
  <c r="G27" i="1"/>
  <c r="C28" i="1"/>
  <c r="D28" i="1"/>
  <c r="E28" i="1"/>
  <c r="F28" i="1"/>
  <c r="G28" i="1"/>
  <c r="C29" i="1"/>
  <c r="D29" i="1"/>
  <c r="E29" i="1"/>
  <c r="F29" i="1"/>
  <c r="G29" i="1"/>
  <c r="C30" i="1"/>
  <c r="D30" i="1"/>
  <c r="E30" i="1"/>
  <c r="F30" i="1"/>
  <c r="G30" i="1"/>
  <c r="C31" i="1"/>
  <c r="D31" i="1"/>
  <c r="E31" i="1"/>
  <c r="F31" i="1"/>
  <c r="G31" i="1"/>
  <c r="C32" i="1"/>
  <c r="D32" i="1"/>
  <c r="E32" i="1"/>
  <c r="F32" i="1"/>
  <c r="G32" i="1"/>
  <c r="C33" i="1"/>
  <c r="D33" i="1"/>
  <c r="E33" i="1"/>
  <c r="F33" i="1"/>
  <c r="G33" i="1"/>
  <c r="B12" i="1"/>
  <c r="B13" i="1"/>
  <c r="B14" i="1"/>
  <c r="B15" i="1"/>
  <c r="B16" i="1"/>
  <c r="B17" i="1"/>
  <c r="B18" i="1"/>
  <c r="B19" i="1"/>
  <c r="B20" i="1"/>
  <c r="B21" i="1"/>
  <c r="B22" i="1"/>
  <c r="B23" i="1"/>
  <c r="B24" i="1"/>
  <c r="B25" i="1"/>
  <c r="B26" i="1"/>
  <c r="B27" i="1"/>
  <c r="B28" i="1"/>
  <c r="B29" i="1"/>
  <c r="B30" i="1"/>
  <c r="B31" i="1"/>
  <c r="B32" i="1"/>
  <c r="B33" i="1"/>
  <c r="B3" i="1"/>
  <c r="B4" i="1"/>
  <c r="B5" i="1"/>
  <c r="B6" i="1"/>
  <c r="B7" i="1"/>
  <c r="B8" i="1"/>
  <c r="B9" i="1"/>
  <c r="B10" i="1"/>
  <c r="B11" i="1"/>
  <c r="B2" i="1"/>
  <c r="I8" i="3"/>
  <c r="A10" i="3" s="1"/>
  <c r="M757" i="1"/>
  <c r="M917" i="1"/>
  <c r="M1045" i="1"/>
  <c r="M1269" i="1"/>
  <c r="M1301" i="1"/>
  <c r="M1557" i="1"/>
  <c r="M198" i="1"/>
  <c r="M251" i="1"/>
  <c r="M326" i="1"/>
  <c r="M379" i="1"/>
  <c r="M390" i="1"/>
  <c r="M507" i="1"/>
  <c r="M513" i="1"/>
  <c r="L70" i="1"/>
  <c r="I8" i="22" s="1"/>
  <c r="I8" i="12" s="1"/>
  <c r="I9" i="12"/>
  <c r="L129" i="1"/>
  <c r="L9" i="22" s="1"/>
  <c r="L9" i="12" s="1"/>
  <c r="L161" i="1"/>
  <c r="L10" i="22" s="1"/>
  <c r="L10" i="12" s="1"/>
  <c r="L166" i="1"/>
  <c r="I11" i="22" s="1"/>
  <c r="I11" i="12" s="1"/>
  <c r="L198" i="1"/>
  <c r="I12" i="22" s="1"/>
  <c r="I12" i="12" s="1"/>
  <c r="L230" i="1"/>
  <c r="I13" i="22" s="1"/>
  <c r="I13" i="12"/>
  <c r="L251" i="1"/>
  <c r="K13" i="22" s="1"/>
  <c r="K13" i="12" s="1"/>
  <c r="L257" i="1"/>
  <c r="L13" i="22"/>
  <c r="L13" i="12" s="1"/>
  <c r="L283" i="1"/>
  <c r="K14" i="22" s="1"/>
  <c r="K14" i="12" s="1"/>
  <c r="L289" i="1"/>
  <c r="L14" i="22"/>
  <c r="L14" i="12" s="1"/>
  <c r="L321" i="1"/>
  <c r="L15" i="22" s="1"/>
  <c r="L15" i="12"/>
  <c r="L326" i="1"/>
  <c r="I16" i="22" s="1"/>
  <c r="I16" i="12" s="1"/>
  <c r="L358" i="1"/>
  <c r="I17" i="22" s="1"/>
  <c r="I17" i="12"/>
  <c r="L385" i="1"/>
  <c r="L17" i="22"/>
  <c r="L17" i="12"/>
  <c r="L417" i="1"/>
  <c r="L18" i="22" s="1"/>
  <c r="L18" i="12" s="1"/>
  <c r="K19" i="12"/>
  <c r="L449" i="1"/>
  <c r="L19" i="22" s="1"/>
  <c r="L19" i="12" s="1"/>
  <c r="L20" i="12"/>
  <c r="L486" i="1"/>
  <c r="I21" i="22" s="1"/>
  <c r="I21" i="12" s="1"/>
  <c r="L507" i="1"/>
  <c r="K21" i="22" s="1"/>
  <c r="K21" i="12"/>
  <c r="I22" i="12"/>
  <c r="L545" i="1"/>
  <c r="L22" i="22" s="1"/>
  <c r="L22" i="12" s="1"/>
  <c r="L603" i="1"/>
  <c r="K24" i="22" s="1"/>
  <c r="K24" i="12" s="1"/>
  <c r="L641" i="1"/>
  <c r="L25" i="22" s="1"/>
  <c r="L25" i="12" s="1"/>
  <c r="I26" i="22"/>
  <c r="I26" i="12" s="1"/>
  <c r="L673" i="1"/>
  <c r="L26" i="22" s="1"/>
  <c r="L26" i="12" s="1"/>
  <c r="L678" i="1"/>
  <c r="I27" i="22" s="1"/>
  <c r="I27" i="12" s="1"/>
  <c r="L699" i="1"/>
  <c r="K27" i="22" s="1"/>
  <c r="K27" i="12" s="1"/>
  <c r="L731" i="1"/>
  <c r="K28" i="22" s="1"/>
  <c r="K28" i="12" s="1"/>
  <c r="L737" i="1"/>
  <c r="L28" i="22"/>
  <c r="L28" i="12" s="1"/>
  <c r="L742" i="1"/>
  <c r="I29" i="22"/>
  <c r="I29" i="12"/>
  <c r="L763" i="1"/>
  <c r="K29" i="22" s="1"/>
  <c r="K29" i="12" s="1"/>
  <c r="L769" i="1"/>
  <c r="L29" i="22" s="1"/>
  <c r="L29" i="12" s="1"/>
  <c r="L795" i="1"/>
  <c r="K30" i="22"/>
  <c r="K30" i="12"/>
  <c r="L801" i="1"/>
  <c r="L30" i="22" s="1"/>
  <c r="L30" i="12" s="1"/>
  <c r="L806" i="1"/>
  <c r="I31" i="22" s="1"/>
  <c r="I31" i="12" s="1"/>
  <c r="L833" i="1"/>
  <c r="L31" i="22"/>
  <c r="L31" i="12"/>
  <c r="L838" i="1"/>
  <c r="I32" i="22" s="1"/>
  <c r="I32" i="12" s="1"/>
  <c r="L859" i="1"/>
  <c r="K32" i="22" s="1"/>
  <c r="K32" i="12" s="1"/>
  <c r="L865" i="1"/>
  <c r="L32" i="22" s="1"/>
  <c r="L32" i="12" s="1"/>
  <c r="L277" i="1"/>
  <c r="J14" i="22" s="1"/>
  <c r="J14" i="12" s="1"/>
  <c r="L309" i="1"/>
  <c r="J15" i="22"/>
  <c r="J15" i="12" s="1"/>
  <c r="L373" i="1"/>
  <c r="J17" i="22" s="1"/>
  <c r="J17" i="12" s="1"/>
  <c r="L405" i="1"/>
  <c r="J18" i="22" s="1"/>
  <c r="J18" i="12" s="1"/>
  <c r="L437" i="1"/>
  <c r="J19" i="22" s="1"/>
  <c r="J19" i="12" s="1"/>
  <c r="L501" i="1"/>
  <c r="J21" i="22"/>
  <c r="J21" i="12"/>
  <c r="L533" i="1"/>
  <c r="J22" i="22" s="1"/>
  <c r="J22" i="12" s="1"/>
  <c r="L565" i="1"/>
  <c r="J23" i="22"/>
  <c r="J23" i="12" s="1"/>
  <c r="L661" i="1"/>
  <c r="J26" i="22" s="1"/>
  <c r="J26" i="12" s="1"/>
  <c r="L693" i="1"/>
  <c r="J27" i="22"/>
  <c r="J27" i="12" s="1"/>
  <c r="L757" i="1"/>
  <c r="J29" i="22"/>
  <c r="J29" i="12" s="1"/>
  <c r="L789" i="1"/>
  <c r="J30" i="22" s="1"/>
  <c r="J30" i="12" s="1"/>
  <c r="L821" i="1"/>
  <c r="J31" i="22"/>
  <c r="J31" i="12" s="1"/>
  <c r="L885" i="1"/>
  <c r="J33" i="22" s="1"/>
  <c r="J33" i="12" s="1"/>
  <c r="L917" i="1"/>
  <c r="J34" i="22" s="1"/>
  <c r="J34" i="12" s="1"/>
  <c r="L949" i="1"/>
  <c r="J35" i="22" s="1"/>
  <c r="J35" i="12" s="1"/>
  <c r="L981" i="1"/>
  <c r="J36" i="22"/>
  <c r="J36" i="12"/>
  <c r="L1045" i="1"/>
  <c r="J38" i="22" s="1"/>
  <c r="J38" i="12" s="1"/>
  <c r="L1077" i="1"/>
  <c r="J39" i="22"/>
  <c r="J39" i="12" s="1"/>
  <c r="L1173" i="1"/>
  <c r="J42" i="22" s="1"/>
  <c r="J42" i="12" s="1"/>
  <c r="L1205" i="1"/>
  <c r="J43" i="22" s="1"/>
  <c r="J43" i="12" s="1"/>
  <c r="L1269" i="1"/>
  <c r="J45" i="22"/>
  <c r="J45" i="12"/>
  <c r="L1301" i="1"/>
  <c r="J46" i="22" s="1"/>
  <c r="J46" i="12" s="1"/>
  <c r="L1333" i="1"/>
  <c r="J47" i="22" s="1"/>
  <c r="J47" i="12" s="1"/>
  <c r="L1365" i="1"/>
  <c r="J48" i="22"/>
  <c r="J48" i="12" s="1"/>
  <c r="L1429" i="1"/>
  <c r="J50" i="22" s="1"/>
  <c r="J50" i="12" s="1"/>
  <c r="L1493" i="1"/>
  <c r="J52" i="22"/>
  <c r="J52" i="12" s="1"/>
  <c r="J53" i="12"/>
  <c r="L1557" i="1"/>
  <c r="J54" i="22" s="1"/>
  <c r="J54" i="12" s="1"/>
  <c r="L117" i="1"/>
  <c r="J9" i="22" s="1"/>
  <c r="J9" i="12" s="1"/>
  <c r="L149" i="1"/>
  <c r="J10" i="22" s="1"/>
  <c r="J10" i="12" s="1"/>
  <c r="L181" i="1"/>
  <c r="J11" i="22"/>
  <c r="J11" i="12" s="1"/>
  <c r="L245" i="1"/>
  <c r="J13" i="22" s="1"/>
  <c r="J13" i="12" s="1"/>
  <c r="L902" i="1"/>
  <c r="I34" i="22" s="1"/>
  <c r="I34" i="12" s="1"/>
  <c r="L966" i="1"/>
  <c r="I36" i="22"/>
  <c r="I36" i="12" s="1"/>
  <c r="L998" i="1"/>
  <c r="I37" i="22" s="1"/>
  <c r="I37" i="12" s="1"/>
  <c r="L1030" i="1"/>
  <c r="I38" i="22" s="1"/>
  <c r="I38" i="12" s="1"/>
  <c r="L1126" i="1"/>
  <c r="I41" i="22" s="1"/>
  <c r="I41" i="12" s="1"/>
  <c r="L1158" i="1"/>
  <c r="I42" i="22" s="1"/>
  <c r="I42" i="12" s="1"/>
  <c r="L1190" i="1"/>
  <c r="I43" i="22"/>
  <c r="I43" i="12" s="1"/>
  <c r="L1254" i="1"/>
  <c r="I45" i="22" s="1"/>
  <c r="I45" i="12" s="1"/>
  <c r="L1286" i="1"/>
  <c r="I46" i="22" s="1"/>
  <c r="I46" i="12" s="1"/>
  <c r="L1318" i="1"/>
  <c r="I47" i="22"/>
  <c r="I47" i="12" s="1"/>
  <c r="L1350" i="1"/>
  <c r="I48" i="22"/>
  <c r="I48" i="12"/>
  <c r="L1382" i="1"/>
  <c r="I49" i="22" s="1"/>
  <c r="I49" i="12" s="1"/>
  <c r="L1478" i="1"/>
  <c r="I52" i="22" s="1"/>
  <c r="I52" i="12" s="1"/>
  <c r="L1510" i="1"/>
  <c r="I53" i="22" s="1"/>
  <c r="I53" i="12" s="1"/>
  <c r="L1542" i="1"/>
  <c r="I54" i="22" s="1"/>
  <c r="I54" i="12" s="1"/>
  <c r="L897" i="1"/>
  <c r="L33" i="22"/>
  <c r="L33" i="12" s="1"/>
  <c r="L961" i="1"/>
  <c r="L35" i="22"/>
  <c r="L35" i="12" s="1"/>
  <c r="L1025" i="1"/>
  <c r="L37" i="22"/>
  <c r="L37" i="12"/>
  <c r="L1057" i="1"/>
  <c r="L38" i="22" s="1"/>
  <c r="L38" i="12" s="1"/>
  <c r="L1089" i="1"/>
  <c r="L39" i="22"/>
  <c r="L39" i="12" s="1"/>
  <c r="L1185" i="1"/>
  <c r="L42" i="22" s="1"/>
  <c r="L42" i="12" s="1"/>
  <c r="L1217" i="1"/>
  <c r="L43" i="22" s="1"/>
  <c r="L43" i="12" s="1"/>
  <c r="L1249" i="1"/>
  <c r="L44" i="22"/>
  <c r="L44" i="12" s="1"/>
  <c r="L1313" i="1"/>
  <c r="L46" i="22" s="1"/>
  <c r="L46" i="12" s="1"/>
  <c r="L1345" i="1"/>
  <c r="L47" i="22"/>
  <c r="L47" i="12" s="1"/>
  <c r="L1409" i="1"/>
  <c r="L49" i="22" s="1"/>
  <c r="L49" i="12" s="1"/>
  <c r="L1441" i="1"/>
  <c r="L50" i="22" s="1"/>
  <c r="L50" i="12" s="1"/>
  <c r="L1473" i="1"/>
  <c r="L51" i="22" s="1"/>
  <c r="L51" i="12" s="1"/>
  <c r="L1537" i="1"/>
  <c r="L53" i="22"/>
  <c r="L53" i="12"/>
  <c r="L1601" i="1"/>
  <c r="L55" i="22" s="1"/>
  <c r="L55" i="12" s="1"/>
  <c r="L1051" i="1"/>
  <c r="K38" i="22" s="1"/>
  <c r="K38" i="12" s="1"/>
  <c r="L1083" i="1"/>
  <c r="K39" i="22" s="1"/>
  <c r="K39" i="12" s="1"/>
  <c r="L1147" i="1"/>
  <c r="K41" i="22"/>
  <c r="K41" i="12"/>
  <c r="L1179" i="1"/>
  <c r="K42" i="22" s="1"/>
  <c r="K42" i="12" s="1"/>
  <c r="L1211" i="1"/>
  <c r="K43" i="22"/>
  <c r="K43" i="12" s="1"/>
  <c r="L1243" i="1"/>
  <c r="K44" i="22" s="1"/>
  <c r="K44" i="12" s="1"/>
  <c r="L1275" i="1"/>
  <c r="K45" i="22"/>
  <c r="K45" i="12"/>
  <c r="L1307" i="1"/>
  <c r="K46" i="22" s="1"/>
  <c r="K46" i="12" s="1"/>
  <c r="L1339" i="1"/>
  <c r="K47" i="22"/>
  <c r="K47" i="12" s="1"/>
  <c r="L1371" i="1"/>
  <c r="K48" i="22" s="1"/>
  <c r="K48" i="12" s="1"/>
  <c r="L1435" i="1"/>
  <c r="K50" i="22" s="1"/>
  <c r="K50" i="12" s="1"/>
  <c r="L1467" i="1"/>
  <c r="K51" i="22" s="1"/>
  <c r="K51" i="12" s="1"/>
  <c r="L1595" i="1"/>
  <c r="K55" i="22" s="1"/>
  <c r="K55" i="12" s="1"/>
  <c r="B322" i="5"/>
  <c r="M97" i="1"/>
  <c r="M38" i="1"/>
  <c r="M102" i="1"/>
  <c r="M123" i="1"/>
  <c r="M134" i="1"/>
  <c r="M27" i="1"/>
  <c r="I18" i="12"/>
  <c r="M53" i="1" l="1"/>
  <c r="M678" i="1"/>
  <c r="M710" i="1"/>
  <c r="M993" i="1"/>
  <c r="M1222" i="1"/>
  <c r="L1377" i="1"/>
  <c r="L48" i="22" s="1"/>
  <c r="L48" i="12" s="1"/>
  <c r="L262" i="1"/>
  <c r="I14" i="22" s="1"/>
  <c r="I14" i="12" s="1"/>
  <c r="M262" i="1"/>
  <c r="M454" i="1"/>
  <c r="L454" i="1"/>
  <c r="I20" i="22" s="1"/>
  <c r="I20" i="12" s="1"/>
  <c r="M609" i="1"/>
  <c r="M838" i="1"/>
  <c r="M1094" i="1"/>
  <c r="M6" i="1"/>
  <c r="M91" i="1"/>
  <c r="M603" i="1"/>
  <c r="L609" i="1"/>
  <c r="L24" i="22" s="1"/>
  <c r="L24" i="12" s="1"/>
  <c r="L614" i="1"/>
  <c r="I25" i="22" s="1"/>
  <c r="I25" i="12" s="1"/>
  <c r="L710" i="1"/>
  <c r="I28" i="22" s="1"/>
  <c r="I28" i="12" s="1"/>
  <c r="M769" i="1"/>
  <c r="L774" i="1"/>
  <c r="I30" i="22" s="1"/>
  <c r="I30" i="12" s="1"/>
  <c r="M789" i="1"/>
  <c r="M801" i="1"/>
  <c r="L827" i="1"/>
  <c r="K31" i="22" s="1"/>
  <c r="K31" i="12" s="1"/>
  <c r="L934" i="1"/>
  <c r="I35" i="22" s="1"/>
  <c r="I35" i="12" s="1"/>
  <c r="M987" i="1"/>
  <c r="L993" i="1"/>
  <c r="L36" i="22" s="1"/>
  <c r="L36" i="12" s="1"/>
  <c r="L1013" i="1"/>
  <c r="J37" i="22" s="1"/>
  <c r="J37" i="12" s="1"/>
  <c r="M1089" i="1"/>
  <c r="L1094" i="1"/>
  <c r="I40" i="22" s="1"/>
  <c r="I40" i="12" s="1"/>
  <c r="M1109" i="1"/>
  <c r="M1153" i="1"/>
  <c r="M1173" i="1"/>
  <c r="M1185" i="1"/>
  <c r="M1403" i="1"/>
  <c r="M1435" i="1"/>
  <c r="M1473" i="1"/>
  <c r="M1493" i="1"/>
  <c r="M117" i="1"/>
  <c r="M149" i="1"/>
  <c r="M155" i="1"/>
  <c r="M181" i="1"/>
  <c r="M213" i="1"/>
  <c r="L219" i="1"/>
  <c r="K12" i="22" s="1"/>
  <c r="K12" i="12" s="1"/>
  <c r="M245" i="1"/>
  <c r="M277" i="1"/>
  <c r="M309" i="1"/>
  <c r="M341" i="1"/>
  <c r="L347" i="1"/>
  <c r="K16" i="22" s="1"/>
  <c r="K16" i="12" s="1"/>
  <c r="M373" i="1"/>
  <c r="M405" i="1"/>
  <c r="L411" i="1"/>
  <c r="K18" i="22" s="1"/>
  <c r="K18" i="12" s="1"/>
  <c r="M437" i="1"/>
  <c r="M469" i="1"/>
  <c r="L475" i="1"/>
  <c r="K20" i="22" s="1"/>
  <c r="K20" i="12" s="1"/>
  <c r="M501" i="1"/>
  <c r="M533" i="1"/>
  <c r="M539" i="1"/>
  <c r="M545" i="1"/>
  <c r="L550" i="1"/>
  <c r="I23" i="22" s="1"/>
  <c r="I23" i="12" s="1"/>
  <c r="M571" i="1"/>
  <c r="M577" i="1"/>
  <c r="L582" i="1"/>
  <c r="I24" i="22" s="1"/>
  <c r="I24" i="12" s="1"/>
  <c r="M597" i="1"/>
  <c r="M641" i="1"/>
  <c r="M673" i="1"/>
  <c r="M891" i="1"/>
  <c r="M902" i="1"/>
  <c r="M923" i="1"/>
  <c r="M961" i="1"/>
  <c r="M981" i="1"/>
  <c r="M1025" i="1"/>
  <c r="M1275" i="1"/>
  <c r="M1307" i="1"/>
  <c r="M1371" i="1"/>
  <c r="M1397" i="1"/>
  <c r="M1467" i="1"/>
  <c r="M1563" i="1"/>
  <c r="L1569" i="1"/>
  <c r="L54" i="22" s="1"/>
  <c r="L54" i="12" s="1"/>
  <c r="L1574" i="1"/>
  <c r="I55" i="22" s="1"/>
  <c r="I55" i="12" s="1"/>
  <c r="L1589" i="1"/>
  <c r="J55" i="22" s="1"/>
  <c r="J55" i="12" s="1"/>
  <c r="L123" i="1"/>
  <c r="K9" i="22" s="1"/>
  <c r="K9" i="12" s="1"/>
  <c r="M187" i="1"/>
  <c r="L225" i="1"/>
  <c r="L12" i="22" s="1"/>
  <c r="L12" i="12" s="1"/>
  <c r="L353" i="1"/>
  <c r="L16" i="22" s="1"/>
  <c r="L16" i="12" s="1"/>
  <c r="L422" i="1"/>
  <c r="I19" i="22" s="1"/>
  <c r="I19" i="12" s="1"/>
  <c r="M443" i="1"/>
  <c r="L513" i="1"/>
  <c r="L21" i="22" s="1"/>
  <c r="L21" i="12" s="1"/>
  <c r="M635" i="1"/>
  <c r="M667" i="1"/>
  <c r="M731" i="1"/>
  <c r="M833" i="1"/>
  <c r="M853" i="1"/>
  <c r="M897" i="1"/>
  <c r="M1030" i="1"/>
  <c r="M1051" i="1"/>
  <c r="L1062" i="1"/>
  <c r="I39" i="22" s="1"/>
  <c r="I39" i="12" s="1"/>
  <c r="L1121" i="1"/>
  <c r="L40" i="22" s="1"/>
  <c r="L40" i="12" s="1"/>
  <c r="M1217" i="1"/>
  <c r="L1222" i="1"/>
  <c r="I44" i="22" s="1"/>
  <c r="I44" i="12" s="1"/>
  <c r="M1313" i="1"/>
  <c r="L1446" i="1"/>
  <c r="I51" i="22" s="1"/>
  <c r="I51" i="12" s="1"/>
  <c r="M1499" i="1"/>
  <c r="M1537" i="1"/>
  <c r="M1595" i="1"/>
  <c r="L91" i="1"/>
  <c r="K8" i="22" s="1"/>
  <c r="K8" i="12" s="1"/>
  <c r="M85" i="1"/>
  <c r="L97" i="1"/>
  <c r="L8" i="22" s="1"/>
  <c r="L8" i="12" s="1"/>
  <c r="L38" i="1"/>
  <c r="I7" i="22" s="1"/>
  <c r="I7" i="12" s="1"/>
  <c r="L53" i="1"/>
  <c r="J7" i="22" s="1"/>
  <c r="J7" i="12" s="1"/>
  <c r="M70" i="1"/>
  <c r="L6" i="1"/>
  <c r="I6" i="22" s="1"/>
  <c r="I6" i="12" s="1"/>
  <c r="L27" i="1"/>
  <c r="K6" i="22" s="1"/>
  <c r="K6" i="12" s="1"/>
  <c r="M1019" i="1"/>
  <c r="L1019" i="1"/>
  <c r="K37" i="22" s="1"/>
  <c r="K37" i="12" s="1"/>
  <c r="M1115" i="1"/>
  <c r="L1115" i="1"/>
  <c r="K40" i="22" s="1"/>
  <c r="K40" i="12" s="1"/>
  <c r="M1141" i="1"/>
  <c r="L1141" i="1"/>
  <c r="J41" i="22" s="1"/>
  <c r="J41" i="12" s="1"/>
  <c r="M1237" i="1"/>
  <c r="L1237" i="1"/>
  <c r="J44" i="22" s="1"/>
  <c r="J44" i="12" s="1"/>
  <c r="M1281" i="1"/>
  <c r="L1281" i="1"/>
  <c r="L45" i="22" s="1"/>
  <c r="L45" i="12" s="1"/>
  <c r="M1531" i="1"/>
  <c r="L1531" i="1"/>
  <c r="K53" i="22" s="1"/>
  <c r="K53" i="12" s="1"/>
  <c r="L1563" i="1"/>
  <c r="K54" i="22" s="1"/>
  <c r="K54" i="12" s="1"/>
  <c r="M33" i="1"/>
  <c r="L33" i="1"/>
  <c r="L6" i="22" s="1"/>
  <c r="L59" i="1"/>
  <c r="K7" i="22" s="1"/>
  <c r="K7" i="12" s="1"/>
  <c r="M59" i="1"/>
  <c r="M65" i="1"/>
  <c r="L65" i="1"/>
  <c r="L7" i="22" s="1"/>
  <c r="L7" i="12" s="1"/>
  <c r="M629" i="1"/>
  <c r="L629" i="1"/>
  <c r="J25" i="22" s="1"/>
  <c r="J25" i="12" s="1"/>
  <c r="M705" i="1"/>
  <c r="L705" i="1"/>
  <c r="L27" i="22" s="1"/>
  <c r="L27" i="12" s="1"/>
  <c r="M725" i="1"/>
  <c r="L725" i="1"/>
  <c r="J28" i="22" s="1"/>
  <c r="J28" i="12" s="1"/>
  <c r="M21" i="1"/>
  <c r="M934" i="1"/>
  <c r="M1446" i="1"/>
  <c r="M1505" i="1"/>
  <c r="L1499" i="1"/>
  <c r="K52" i="22" s="1"/>
  <c r="K52" i="12" s="1"/>
  <c r="L21" i="1"/>
  <c r="J6" i="22" s="1"/>
  <c r="L1109" i="1"/>
  <c r="J40" i="22" s="1"/>
  <c r="J40" i="12" s="1"/>
  <c r="L597" i="1"/>
  <c r="J24" i="22" s="1"/>
  <c r="J24" i="12" s="1"/>
  <c r="L469" i="1"/>
  <c r="J20" i="22" s="1"/>
  <c r="J20" i="12" s="1"/>
  <c r="L577" i="1"/>
  <c r="L23" i="22" s="1"/>
  <c r="L23" i="12" s="1"/>
  <c r="M193" i="1"/>
  <c r="L193" i="1"/>
  <c r="L11" i="22" s="1"/>
  <c r="L11" i="12" s="1"/>
  <c r="M774" i="1"/>
  <c r="M1057" i="1"/>
  <c r="M1286" i="1"/>
  <c r="L987" i="1"/>
  <c r="K36" i="22" s="1"/>
  <c r="K36" i="12" s="1"/>
  <c r="L341" i="1"/>
  <c r="J16" i="22" s="1"/>
  <c r="J16" i="12" s="1"/>
  <c r="M1525" i="1"/>
  <c r="L1403" i="1"/>
  <c r="K49" i="22" s="1"/>
  <c r="K49" i="12" s="1"/>
  <c r="L1153" i="1"/>
  <c r="L41" i="22" s="1"/>
  <c r="L41" i="12" s="1"/>
  <c r="L213" i="1"/>
  <c r="J12" i="22" s="1"/>
  <c r="J12" i="12" s="1"/>
  <c r="L891" i="1"/>
  <c r="K33" i="22" s="1"/>
  <c r="K33" i="12" s="1"/>
  <c r="L539" i="1"/>
  <c r="K22" i="22" s="1"/>
  <c r="K22" i="12" s="1"/>
  <c r="M550" i="1"/>
  <c r="M315" i="1"/>
  <c r="L315" i="1"/>
  <c r="K15" i="22" s="1"/>
  <c r="K15" i="12" s="1"/>
  <c r="M646" i="1"/>
  <c r="M929" i="1"/>
  <c r="M1158" i="1"/>
  <c r="L134" i="1"/>
  <c r="I10" i="22" s="1"/>
  <c r="M166" i="1"/>
  <c r="M225" i="1"/>
  <c r="M283" i="1"/>
  <c r="M294" i="1"/>
  <c r="M353" i="1"/>
  <c r="M411" i="1"/>
  <c r="M422" i="1"/>
  <c r="M481" i="1"/>
  <c r="M518" i="1"/>
  <c r="M699" i="1"/>
  <c r="M742" i="1"/>
  <c r="M821" i="1"/>
  <c r="M955" i="1"/>
  <c r="M998" i="1"/>
  <c r="M1077" i="1"/>
  <c r="M1211" i="1"/>
  <c r="M1254" i="1"/>
  <c r="M1333" i="1"/>
  <c r="M1414" i="1"/>
  <c r="M1510" i="1"/>
  <c r="M1569" i="1"/>
  <c r="M1589" i="1"/>
  <c r="M161" i="1"/>
  <c r="L187" i="1"/>
  <c r="K11" i="22" s="1"/>
  <c r="K11" i="12" s="1"/>
  <c r="M219" i="1"/>
  <c r="M230" i="1"/>
  <c r="M289" i="1"/>
  <c r="M347" i="1"/>
  <c r="M358" i="1"/>
  <c r="M417" i="1"/>
  <c r="M475" i="1"/>
  <c r="M486" i="1"/>
  <c r="M614" i="1"/>
  <c r="M693" i="1"/>
  <c r="M827" i="1"/>
  <c r="M870" i="1"/>
  <c r="M949" i="1"/>
  <c r="M1083" i="1"/>
  <c r="M1126" i="1"/>
  <c r="M1205" i="1"/>
  <c r="M1339" i="1"/>
  <c r="M1382" i="1"/>
  <c r="M1441" i="1"/>
  <c r="M1461" i="1"/>
  <c r="M1542" i="1"/>
  <c r="K4" i="12" l="1"/>
  <c r="K5" i="12" s="1"/>
  <c r="I10" i="12"/>
  <c r="I4" i="12" s="1"/>
  <c r="I5" i="12" s="1"/>
  <c r="I4" i="22"/>
  <c r="I5" i="22" s="1"/>
  <c r="J6" i="12"/>
  <c r="J4" i="12" s="1"/>
  <c r="J5" i="12" s="1"/>
  <c r="J4" i="22"/>
  <c r="J5" i="22" s="1"/>
  <c r="L6" i="12"/>
  <c r="L4" i="12" s="1"/>
  <c r="L5" i="12" s="1"/>
  <c r="L4" i="22"/>
  <c r="L5" i="22" s="1"/>
  <c r="K4" i="22"/>
  <c r="K5" i="22" s="1"/>
</calcChain>
</file>

<file path=xl/sharedStrings.xml><?xml version="1.0" encoding="utf-8"?>
<sst xmlns="http://schemas.openxmlformats.org/spreadsheetml/2006/main" count="3466" uniqueCount="161">
  <si>
    <t>n. progressivo</t>
  </si>
  <si>
    <t>tipologia</t>
  </si>
  <si>
    <t>denominazione</t>
  </si>
  <si>
    <t>CAS</t>
  </si>
  <si>
    <t>Stato fisico</t>
  </si>
  <si>
    <t>Indicazioni di pericolo</t>
  </si>
  <si>
    <t>Tipologia/ denominazione</t>
  </si>
  <si>
    <t>Soglia di cui al DM 272/2014</t>
  </si>
  <si>
    <r>
      <t xml:space="preserve">L'installazione </t>
    </r>
    <r>
      <rPr>
        <u/>
        <sz val="10"/>
        <rFont val="Verdana"/>
        <family val="2"/>
      </rPr>
      <t>utilizza</t>
    </r>
    <r>
      <rPr>
        <sz val="10"/>
        <rFont val="Verdana"/>
        <family val="2"/>
      </rPr>
      <t xml:space="preserve"> sostanze pericolose? 
</t>
    </r>
    <r>
      <rPr>
        <i/>
        <sz val="8"/>
        <rFont val="Verdana"/>
        <family val="2"/>
      </rPr>
      <t>(sostanze acquistate come materie prime o ausiliarie, compresi carburanti)</t>
    </r>
  </si>
  <si>
    <r>
      <t>(1=</t>
    </r>
    <r>
      <rPr>
        <b/>
        <sz val="10"/>
        <rFont val="Verdana"/>
        <family val="2"/>
      </rPr>
      <t>sì</t>
    </r>
    <r>
      <rPr>
        <sz val="10"/>
        <rFont val="Verdana"/>
        <family val="2"/>
      </rPr>
      <t xml:space="preserve"> / 0=</t>
    </r>
    <r>
      <rPr>
        <b/>
        <sz val="10"/>
        <rFont val="Verdana"/>
        <family val="2"/>
      </rPr>
      <t>no</t>
    </r>
    <r>
      <rPr>
        <sz val="10"/>
        <rFont val="Verdana"/>
        <family val="2"/>
      </rPr>
      <t>)</t>
    </r>
  </si>
  <si>
    <r>
      <t xml:space="preserve">L'installazione </t>
    </r>
    <r>
      <rPr>
        <u/>
        <sz val="10"/>
        <rFont val="Verdana"/>
        <family val="2"/>
      </rPr>
      <t>produce</t>
    </r>
    <r>
      <rPr>
        <sz val="10"/>
        <rFont val="Verdana"/>
        <family val="2"/>
      </rPr>
      <t xml:space="preserve"> sostanze pericolose?
</t>
    </r>
    <r>
      <rPr>
        <i/>
        <sz val="8"/>
        <rFont val="Verdana"/>
        <family val="2"/>
      </rPr>
      <t>(sostanze risultanti come prodotto finito o prodotto intermedio derivante da materie prime non pericolose)</t>
    </r>
  </si>
  <si>
    <r>
      <t xml:space="preserve"> (1=</t>
    </r>
    <r>
      <rPr>
        <b/>
        <sz val="10"/>
        <rFont val="Verdana"/>
        <family val="2"/>
      </rPr>
      <t>sì</t>
    </r>
    <r>
      <rPr>
        <sz val="10"/>
        <rFont val="Verdana"/>
        <family val="2"/>
      </rPr>
      <t xml:space="preserve"> / 0=</t>
    </r>
    <r>
      <rPr>
        <b/>
        <sz val="10"/>
        <rFont val="Verdana"/>
        <family val="2"/>
      </rPr>
      <t>no</t>
    </r>
    <r>
      <rPr>
        <sz val="10"/>
        <rFont val="Verdana"/>
        <family val="2"/>
      </rPr>
      <t>)</t>
    </r>
  </si>
  <si>
    <t>ESITO:</t>
  </si>
  <si>
    <t>necessità di effettuare la verifica di sussistenza</t>
  </si>
  <si>
    <t>rispondere alle seguenti domande</t>
  </si>
  <si>
    <t>Ambito di valutazione</t>
  </si>
  <si>
    <t>Realtà aziendale</t>
  </si>
  <si>
    <t>Verifica di integrità /efficienza al momento della verifica di sussistenza</t>
  </si>
  <si>
    <t>Manutenzione codificata secondo una scadenza predefinita dalla procedura</t>
  </si>
  <si>
    <t>note</t>
  </si>
  <si>
    <t>sostanza pericolosa</t>
  </si>
  <si>
    <t>contenimento</t>
  </si>
  <si>
    <t>pavimentazione</t>
  </si>
  <si>
    <t>manipolazione e movimentazione</t>
  </si>
  <si>
    <t>Presenza di bacino di contenimento al coperto</t>
  </si>
  <si>
    <t>Presenza di bacino di contenimento senza copertura</t>
  </si>
  <si>
    <t>Presenza di cordolo</t>
  </si>
  <si>
    <t>Pozzetti a tenuta stagna per la raccolta degli sversamenti</t>
  </si>
  <si>
    <t>altro</t>
  </si>
  <si>
    <t>Terreno battuto</t>
  </si>
  <si>
    <t>Pavimentazione in cls</t>
  </si>
  <si>
    <t>Pavimentazione in asfalto</t>
  </si>
  <si>
    <t>Pavimentazione in ghiaia</t>
  </si>
  <si>
    <t>autobloccanti</t>
  </si>
  <si>
    <t>recapito della rete fognaria della pavimentazione</t>
  </si>
  <si>
    <t>Dosaggio manuale</t>
  </si>
  <si>
    <t>Dosaggio automatico</t>
  </si>
  <si>
    <t>Travaso manuale</t>
  </si>
  <si>
    <t>Travaso automatico</t>
  </si>
  <si>
    <t>Condotte interrate</t>
  </si>
  <si>
    <t>Condotte fuori terra</t>
  </si>
  <si>
    <t xml:space="preserve">altro </t>
  </si>
  <si>
    <t>integro</t>
  </si>
  <si>
    <t>non integro</t>
  </si>
  <si>
    <t>efficiente</t>
  </si>
  <si>
    <t>non efficiente</t>
  </si>
  <si>
    <t>si</t>
  </si>
  <si>
    <t>no</t>
  </si>
  <si>
    <t>classe 3</t>
  </si>
  <si>
    <t>classe 4</t>
  </si>
  <si>
    <t>Contenitore</t>
  </si>
  <si>
    <t>bacino di contenimento</t>
  </si>
  <si>
    <t>a singola parete</t>
  </si>
  <si>
    <t xml:space="preserve"> a doppia parete</t>
  </si>
  <si>
    <t>assente</t>
  </si>
  <si>
    <t>indicatore di livello e allarme</t>
  </si>
  <si>
    <t>fognatura</t>
  </si>
  <si>
    <t>impianto di depurazione interno</t>
  </si>
  <si>
    <t>accumulata e smaltita come rifiuto</t>
  </si>
  <si>
    <t>dosaggio</t>
  </si>
  <si>
    <t>travaso</t>
  </si>
  <si>
    <t>condotte</t>
  </si>
  <si>
    <t>posizionamento</t>
  </si>
  <si>
    <t>stoccaggio</t>
  </si>
  <si>
    <t>Assenza di stoccaggio</t>
  </si>
  <si>
    <t xml:space="preserve">in luogo chiuso </t>
  </si>
  <si>
    <t>in luogo aperto</t>
  </si>
  <si>
    <t>in luogo coperto</t>
  </si>
  <si>
    <t>In luogo scoperto</t>
  </si>
  <si>
    <t>presenza di stoccaggio</t>
  </si>
  <si>
    <t>in luogo chiuso e aperto</t>
  </si>
  <si>
    <t>n.d</t>
  </si>
  <si>
    <t>a singola e doppia parete</t>
  </si>
  <si>
    <t>assenza di cordolo</t>
  </si>
  <si>
    <t>presenza di cordolo</t>
  </si>
  <si>
    <t>presente</t>
  </si>
  <si>
    <t>corpo idrico superficiale</t>
  </si>
  <si>
    <t>altro (specificare in realtà aziendale)</t>
  </si>
  <si>
    <t xml:space="preserve">INDEX </t>
  </si>
  <si>
    <t>EC</t>
  </si>
  <si>
    <t>presenza di indicatore di livello</t>
  </si>
  <si>
    <t>presenza di indicatore di livello e di allarme</t>
  </si>
  <si>
    <t>presenza di indicatore di livello allarmato visibile in reparto</t>
  </si>
  <si>
    <t>presenza di indicatore di livello allarmato visibile in sala controllo</t>
  </si>
  <si>
    <r>
      <t xml:space="preserve">L'installazione utilizza o produce </t>
    </r>
    <r>
      <rPr>
        <sz val="10"/>
        <rFont val="Verdana"/>
        <family val="2"/>
      </rPr>
      <t xml:space="preserve">sostanze che determinano la formazione di prodotti </t>
    </r>
    <r>
      <rPr>
        <u/>
        <sz val="10"/>
        <rFont val="Verdana"/>
        <family val="2"/>
      </rPr>
      <t>intermedi di degradazione</t>
    </r>
    <r>
      <rPr>
        <sz val="10"/>
        <rFont val="Verdana"/>
        <family val="2"/>
      </rPr>
      <t xml:space="preserve"> pericolosi? 
</t>
    </r>
    <r>
      <rPr>
        <i/>
        <sz val="8"/>
        <rFont val="Verdana"/>
        <family val="2"/>
      </rPr>
      <t>(sostanze risultanti da processi di degradazione di sostanze anche di per sé non pericolose)</t>
    </r>
  </si>
  <si>
    <t>H350, H350(i), H351, H340, H341</t>
  </si>
  <si>
    <t>H301, H311, H331, H370, H371, H372</t>
  </si>
  <si>
    <t>H302, H312, H332, H412, H413, R58</t>
  </si>
  <si>
    <t>parziale cordolo con pendenza contraria</t>
  </si>
  <si>
    <t>SOSTANZE / MISCELE PERICOLOSE</t>
  </si>
  <si>
    <t xml:space="preserve">Sostanza / Miscela </t>
  </si>
  <si>
    <t>Persistenza (si/no)</t>
  </si>
  <si>
    <t>Biodegradabilità (si/no)</t>
  </si>
  <si>
    <t>Solubilità</t>
  </si>
  <si>
    <t>Volatilità</t>
  </si>
  <si>
    <t>Valore (mg/l)</t>
  </si>
  <si>
    <t>si/no</t>
  </si>
  <si>
    <t>Valore (kPa o mmHg)</t>
  </si>
  <si>
    <t>quantità esigua</t>
  </si>
  <si>
    <t>posizionamento (indicare posizione numerata su mappa da allegare)</t>
  </si>
  <si>
    <t>H350</t>
  </si>
  <si>
    <t>H350(i)</t>
  </si>
  <si>
    <t>H351</t>
  </si>
  <si>
    <t>H340</t>
  </si>
  <si>
    <t>H341</t>
  </si>
  <si>
    <t>H304</t>
  </si>
  <si>
    <t>H310</t>
  </si>
  <si>
    <t>H330</t>
  </si>
  <si>
    <t>H360(d)</t>
  </si>
  <si>
    <t>H360 (f)</t>
  </si>
  <si>
    <t>H361(de)*=H361(d)</t>
  </si>
  <si>
    <t>H361(f)</t>
  </si>
  <si>
    <t>H410</t>
  </si>
  <si>
    <t>H400</t>
  </si>
  <si>
    <t>H411</t>
  </si>
  <si>
    <t>R54</t>
  </si>
  <si>
    <t>R55</t>
  </si>
  <si>
    <t>R56</t>
  </si>
  <si>
    <t>R57</t>
  </si>
  <si>
    <t>H300</t>
  </si>
  <si>
    <t>Classe</t>
  </si>
  <si>
    <t>H311</t>
  </si>
  <si>
    <t>H331</t>
  </si>
  <si>
    <t>H370</t>
  </si>
  <si>
    <t>H371</t>
  </si>
  <si>
    <t>H372</t>
  </si>
  <si>
    <t>H301</t>
  </si>
  <si>
    <t>H312</t>
  </si>
  <si>
    <t>H332</t>
  </si>
  <si>
    <t>H412</t>
  </si>
  <si>
    <t>H413</t>
  </si>
  <si>
    <t>R58</t>
  </si>
  <si>
    <t>H302</t>
  </si>
  <si>
    <t>classe 1</t>
  </si>
  <si>
    <t>classe 2</t>
  </si>
  <si>
    <t>Quantità in kg o dm3</t>
  </si>
  <si>
    <t>Somma per classe in kg o dm3</t>
  </si>
  <si>
    <t>Conta Ckasse</t>
  </si>
  <si>
    <t>≥ 10 kg/anno o dm3/anno</t>
  </si>
  <si>
    <t>≥ 100 kg/anno o dm3/anno</t>
  </si>
  <si>
    <t>≥ 1000 kg/anno o dm3/anno</t>
  </si>
  <si>
    <t>≥ 10000 kg/anno o dm3/anno</t>
  </si>
  <si>
    <t>classe 1  kg/anno o dm3/anno</t>
  </si>
  <si>
    <t>classe 2  kg/anno o dm3/anno</t>
  </si>
  <si>
    <t>classe 3  kg/anno o dm3/anno</t>
  </si>
  <si>
    <t>classe 4  kg/anno o dm3/anno</t>
  </si>
  <si>
    <t>Totale dei quantitativi per classe  kg/anno o dm3/anno</t>
  </si>
  <si>
    <t>Classi</t>
  </si>
  <si>
    <t>Può inquinare (selezionare)</t>
  </si>
  <si>
    <t>PROSSIMA TABELLA</t>
  </si>
  <si>
    <r>
      <t>H300, H304, H310, H330, H360(d), H360 (f),</t>
    </r>
    <r>
      <rPr>
        <i/>
        <sz val="8"/>
        <color indexed="8"/>
        <rFont val="Garamond"/>
        <family val="1"/>
      </rPr>
      <t xml:space="preserve"> H361(de)*,</t>
    </r>
    <r>
      <rPr>
        <sz val="8"/>
        <color indexed="8"/>
        <rFont val="Garamond"/>
        <family val="1"/>
      </rPr>
      <t xml:space="preserve"> H361(f), H361(fd), H400, H410, H411, R54, R55, R56, R57</t>
    </r>
  </si>
  <si>
    <r>
      <t>Quantità in kg o dm</t>
    </r>
    <r>
      <rPr>
        <b/>
        <vertAlign val="superscript"/>
        <sz val="11"/>
        <color indexed="8"/>
        <rFont val="Garamond"/>
        <family val="1"/>
      </rPr>
      <t>3</t>
    </r>
  </si>
  <si>
    <r>
      <t>≥ 10 kg/anno o dm</t>
    </r>
    <r>
      <rPr>
        <b/>
        <vertAlign val="superscript"/>
        <sz val="11"/>
        <color indexed="8"/>
        <rFont val="Garamond"/>
        <family val="1"/>
      </rPr>
      <t>3</t>
    </r>
    <r>
      <rPr>
        <b/>
        <sz val="11"/>
        <color indexed="8"/>
        <rFont val="Garamond"/>
        <family val="1"/>
      </rPr>
      <t>/anno</t>
    </r>
  </si>
  <si>
    <r>
      <t>≥ 100 kg/anno o dm</t>
    </r>
    <r>
      <rPr>
        <b/>
        <vertAlign val="superscript"/>
        <sz val="11"/>
        <color indexed="8"/>
        <rFont val="Garamond"/>
        <family val="1"/>
      </rPr>
      <t>3</t>
    </r>
    <r>
      <rPr>
        <b/>
        <sz val="11"/>
        <color indexed="8"/>
        <rFont val="Garamond"/>
        <family val="1"/>
      </rPr>
      <t>/anno</t>
    </r>
  </si>
  <si>
    <r>
      <t>≥ 1000 kg/anno o dm</t>
    </r>
    <r>
      <rPr>
        <b/>
        <vertAlign val="superscript"/>
        <sz val="11"/>
        <color indexed="8"/>
        <rFont val="Garamond"/>
        <family val="1"/>
      </rPr>
      <t>3</t>
    </r>
    <r>
      <rPr>
        <b/>
        <sz val="11"/>
        <color indexed="8"/>
        <rFont val="Garamond"/>
        <family val="1"/>
      </rPr>
      <t>/anno</t>
    </r>
  </si>
  <si>
    <r>
      <t>≥ 10000 kg/anno o dm</t>
    </r>
    <r>
      <rPr>
        <b/>
        <vertAlign val="superscript"/>
        <sz val="11"/>
        <color indexed="8"/>
        <rFont val="Garamond"/>
        <family val="1"/>
      </rPr>
      <t>3</t>
    </r>
    <r>
      <rPr>
        <b/>
        <sz val="11"/>
        <color indexed="8"/>
        <rFont val="Garamond"/>
        <family val="1"/>
      </rPr>
      <t>/anno</t>
    </r>
  </si>
  <si>
    <r>
      <t xml:space="preserve">Procedura, istruzione operativa, linea guida ecc. di gestione </t>
    </r>
    <r>
      <rPr>
        <sz val="11"/>
        <color indexed="8"/>
        <rFont val="Garamond"/>
        <family val="1"/>
      </rPr>
      <t>(scritta, approvata e diffusa all’interno dell’installazione)</t>
    </r>
  </si>
  <si>
    <r>
      <t>Indicate i Kg o dm</t>
    </r>
    <r>
      <rPr>
        <vertAlign val="superscript"/>
        <sz val="11"/>
        <color indexed="8"/>
        <rFont val="Garamond"/>
        <family val="1"/>
      </rPr>
      <t>3</t>
    </r>
    <r>
      <rPr>
        <sz val="11"/>
        <color indexed="8"/>
        <rFont val="Garamond"/>
        <family val="1"/>
      </rPr>
      <t>.</t>
    </r>
  </si>
  <si>
    <t>Indicate i Kg o dm3.</t>
  </si>
  <si>
    <t xml:space="preserve"> Sì: Classe di pericolo colonna H</t>
  </si>
  <si>
    <t>All.3 LG25.01 Ed.1  Rev.0 - 13.06.17</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</si>
</sst>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0"/>
      <color indexed="9"/>
      <name val="Verdana"/>
      <family val="2"/>
    </font>
    <font>
      <sz val="10"/>
      <name val="Verdana"/>
      <family val="2"/>
    </font>
    <font>
      <b/>
      <i/>
      <sz val="9"/>
      <name val="Verdana"/>
      <family val="2"/>
    </font>
    <font>
      <i/>
      <sz val="10"/>
      <name val="Arial"/>
      <family val="2"/>
    </font>
    <font>
      <u/>
      <sz val="10"/>
      <name val="Verdana"/>
      <family val="2"/>
    </font>
    <font>
      <i/>
      <sz val="8"/>
      <name val="Verdana"/>
      <family val="2"/>
    </font>
    <font>
      <b/>
      <sz val="10"/>
      <name val="Verdana"/>
      <family val="2"/>
    </font>
    <font>
      <sz val="10"/>
      <color indexed="10"/>
      <name val="Verdana"/>
      <family val="2"/>
    </font>
    <font>
      <sz val="11"/>
      <color indexed="8"/>
      <name val="Garamond"/>
      <family val="1"/>
    </font>
    <font>
      <b/>
      <sz val="11"/>
      <color indexed="8"/>
      <name val="Garamond"/>
      <family val="1"/>
    </font>
    <font>
      <i/>
      <sz val="8"/>
      <color indexed="8"/>
      <name val="Garamond"/>
      <family val="1"/>
    </font>
    <font>
      <sz val="8"/>
      <color indexed="8"/>
      <name val="Garamond"/>
      <family val="1"/>
    </font>
    <font>
      <b/>
      <sz val="9"/>
      <name val="Garamond"/>
      <family val="1"/>
    </font>
    <font>
      <b/>
      <vertAlign val="superscript"/>
      <sz val="11"/>
      <color indexed="8"/>
      <name val="Garamond"/>
      <family val="1"/>
    </font>
    <font>
      <b/>
      <sz val="8"/>
      <name val="Garamond"/>
      <family val="1"/>
    </font>
    <font>
      <vertAlign val="superscript"/>
      <sz val="11"/>
      <color indexed="8"/>
      <name val="Garamond"/>
      <family val="1"/>
    </font>
    <font>
      <b/>
      <sz val="11"/>
      <color theme="1"/>
      <name val="Calibri"/>
      <family val="2"/>
      <scheme val="minor"/>
    </font>
    <font>
      <b/>
      <sz val="8"/>
      <color theme="1"/>
      <name val="Garamond"/>
      <family val="1"/>
    </font>
    <font>
      <sz val="11"/>
      <color theme="1"/>
      <name val="Garamond"/>
      <family val="1"/>
    </font>
    <font>
      <sz val="9"/>
      <color theme="1"/>
      <name val="Garamond"/>
      <family val="1"/>
    </font>
    <font>
      <b/>
      <sz val="10"/>
      <color theme="1"/>
      <name val="Garamond"/>
      <family val="1"/>
    </font>
    <font>
      <b/>
      <sz val="11"/>
      <color theme="1"/>
      <name val="Garamond"/>
      <family val="1"/>
    </font>
    <font>
      <sz val="10"/>
      <color theme="1"/>
      <name val="Garamond"/>
      <family val="1"/>
    </font>
    <font>
      <b/>
      <sz val="18"/>
      <color theme="1"/>
      <name val="Garamond"/>
      <family val="1"/>
    </font>
    <font>
      <sz val="8"/>
      <color theme="1"/>
      <name val="Garamond"/>
      <family val="1"/>
    </font>
    <font>
      <b/>
      <sz val="24"/>
      <color theme="1"/>
      <name val="Garamond"/>
      <family val="1"/>
    </font>
    <font>
      <b/>
      <sz val="12"/>
      <color theme="1"/>
      <name val="Garamond"/>
      <family val="1"/>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rgb="FF00B0F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B2B2B2"/>
        <bgColor indexed="64"/>
      </patternFill>
    </fill>
    <fill>
      <patternFill patternType="solid">
        <fgColor rgb="FFDEEAF6"/>
        <bgColor indexed="64"/>
      </patternFill>
    </fill>
    <fill>
      <patternFill patternType="solid">
        <fgColor rgb="FFA5A5A5"/>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00">
    <xf numFmtId="0" fontId="0" fillId="0" borderId="0" xfId="0"/>
    <xf numFmtId="0" fontId="0" fillId="0" borderId="1" xfId="0" applyBorder="1"/>
    <xf numFmtId="0" fontId="2" fillId="3" borderId="1" xfId="0" applyFont="1" applyFill="1" applyBorder="1" applyAlignment="1" applyProtection="1">
      <alignment horizontal="center" vertical="center"/>
      <protection locked="0"/>
    </xf>
    <xf numFmtId="0" fontId="0" fillId="0" borderId="0" xfId="0" applyBorder="1"/>
    <xf numFmtId="0" fontId="0" fillId="0" borderId="1" xfId="0" applyFont="1" applyBorder="1" applyAlignment="1">
      <alignment horizontal="justify" vertical="center" wrapText="1"/>
    </xf>
    <xf numFmtId="0" fontId="0" fillId="0" borderId="2" xfId="0" applyBorder="1"/>
    <xf numFmtId="0" fontId="0" fillId="0" borderId="1" xfId="0" applyFont="1" applyFill="1" applyBorder="1" applyAlignment="1">
      <alignment horizontal="justify" vertical="center" wrapText="1"/>
    </xf>
    <xf numFmtId="0" fontId="0" fillId="0" borderId="3" xfId="0" applyBorder="1"/>
    <xf numFmtId="0" fontId="0" fillId="0" borderId="3" xfId="0" applyFont="1" applyBorder="1" applyAlignment="1">
      <alignment horizontal="justify" vertical="center" wrapText="1"/>
    </xf>
    <xf numFmtId="0" fontId="0" fillId="0" borderId="1" xfId="0" applyBorder="1" applyAlignment="1">
      <alignment horizontal="justify" vertical="center" wrapText="1"/>
    </xf>
    <xf numFmtId="0" fontId="0" fillId="0" borderId="0" xfId="0" applyFont="1"/>
    <xf numFmtId="0" fontId="0" fillId="0" borderId="3" xfId="0" applyFont="1" applyBorder="1"/>
    <xf numFmtId="0" fontId="0" fillId="0" borderId="4" xfId="0" applyFont="1" applyFill="1" applyBorder="1" applyAlignment="1">
      <alignment horizontal="justify" vertical="center" wrapText="1"/>
    </xf>
    <xf numFmtId="0" fontId="0" fillId="0" borderId="2" xfId="0" applyFont="1" applyBorder="1"/>
    <xf numFmtId="0" fontId="0" fillId="0" borderId="2" xfId="0" applyFont="1" applyBorder="1" applyAlignment="1">
      <alignment horizontal="justify" vertical="center" wrapText="1"/>
    </xf>
    <xf numFmtId="0" fontId="0" fillId="0" borderId="0" xfId="0" applyFont="1" applyBorder="1"/>
    <xf numFmtId="0" fontId="0" fillId="0" borderId="0" xfId="0" applyFont="1" applyFill="1" applyBorder="1" applyAlignment="1">
      <alignment horizontal="justify" vertical="center" wrapText="1"/>
    </xf>
    <xf numFmtId="0" fontId="17" fillId="0" borderId="0" xfId="0" applyFont="1" applyBorder="1"/>
    <xf numFmtId="0" fontId="0" fillId="0" borderId="3" xfId="0" applyFont="1" applyFill="1" applyBorder="1" applyAlignment="1">
      <alignment horizontal="justify" vertical="center" wrapText="1"/>
    </xf>
    <xf numFmtId="0" fontId="0" fillId="0" borderId="3" xfId="0" applyFill="1" applyBorder="1"/>
    <xf numFmtId="0" fontId="0" fillId="0" borderId="1" xfId="0" applyFill="1" applyBorder="1" applyAlignment="1">
      <alignment horizontal="justify" vertical="center" wrapText="1"/>
    </xf>
    <xf numFmtId="0" fontId="0" fillId="0" borderId="0" xfId="0" applyAlignment="1">
      <alignment horizontal="center"/>
    </xf>
    <xf numFmtId="0" fontId="0" fillId="0" borderId="5" xfId="0" applyFont="1" applyBorder="1" applyAlignment="1">
      <alignment horizontal="justify" vertical="center" wrapText="1"/>
    </xf>
    <xf numFmtId="0" fontId="0" fillId="0" borderId="6" xfId="0" applyFill="1" applyBorder="1"/>
    <xf numFmtId="0" fontId="19"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6" borderId="1" xfId="0" applyFont="1" applyFill="1" applyBorder="1" applyAlignment="1">
      <alignment horizontal="center" vertical="center" wrapText="1"/>
    </xf>
    <xf numFmtId="0" fontId="0" fillId="0" borderId="0" xfId="0" applyAlignment="1">
      <alignment horizontal="right"/>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2" xfId="0" applyFont="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3" fillId="0" borderId="13"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4" xfId="0" applyFont="1" applyBorder="1"/>
    <xf numFmtId="0" fontId="23" fillId="0" borderId="15" xfId="0" applyFont="1" applyBorder="1"/>
    <xf numFmtId="0" fontId="23" fillId="0" borderId="16" xfId="0" applyFont="1" applyBorder="1"/>
    <xf numFmtId="0" fontId="23" fillId="0" borderId="17" xfId="0" applyFont="1" applyBorder="1" applyAlignment="1">
      <alignment horizontal="justify" vertical="center" wrapText="1"/>
    </xf>
    <xf numFmtId="0" fontId="23" fillId="0" borderId="1" xfId="0" applyFont="1" applyBorder="1" applyAlignment="1">
      <alignment horizontal="justify" vertical="center" wrapText="1"/>
    </xf>
    <xf numFmtId="0" fontId="23" fillId="0" borderId="1" xfId="0" applyFont="1" applyBorder="1" applyAlignment="1">
      <alignment horizontal="center"/>
    </xf>
    <xf numFmtId="0" fontId="23" fillId="0" borderId="18" xfId="0" applyFont="1" applyBorder="1"/>
    <xf numFmtId="0" fontId="23" fillId="0" borderId="19" xfId="0" applyFont="1" applyBorder="1"/>
    <xf numFmtId="0" fontId="23" fillId="0" borderId="20" xfId="0" applyFont="1" applyBorder="1"/>
    <xf numFmtId="0" fontId="23" fillId="0" borderId="21" xfId="0" applyFont="1" applyBorder="1"/>
    <xf numFmtId="0" fontId="23" fillId="0" borderId="22"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10" xfId="0" applyFont="1" applyBorder="1" applyAlignment="1">
      <alignment horizontal="center"/>
    </xf>
    <xf numFmtId="0" fontId="23" fillId="0" borderId="23" xfId="0" applyFont="1" applyBorder="1"/>
    <xf numFmtId="0" fontId="23" fillId="0" borderId="24" xfId="0" applyFont="1" applyBorder="1"/>
    <xf numFmtId="0" fontId="23" fillId="0" borderId="25"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1" xfId="0" applyFont="1" applyBorder="1" applyAlignment="1">
      <alignment horizontal="center" vertical="center" wrapText="1"/>
    </xf>
    <xf numFmtId="0" fontId="23" fillId="0" borderId="26" xfId="0" applyFont="1" applyBorder="1"/>
    <xf numFmtId="0" fontId="23"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12" xfId="0" applyFont="1" applyBorder="1" applyAlignment="1">
      <alignment horizontal="justify" vertical="center"/>
    </xf>
    <xf numFmtId="0" fontId="19" fillId="0" borderId="1" xfId="0" applyFont="1" applyBorder="1" applyAlignment="1">
      <alignment vertical="center"/>
    </xf>
    <xf numFmtId="0" fontId="15" fillId="7"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19" fillId="0" borderId="11" xfId="0" applyFont="1" applyBorder="1"/>
    <xf numFmtId="0" fontId="22" fillId="0" borderId="29"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13" fillId="7" borderId="31" xfId="0" applyFont="1" applyFill="1" applyBorder="1" applyAlignment="1" applyProtection="1">
      <alignment horizontal="center" vertical="center" wrapText="1"/>
    </xf>
    <xf numFmtId="0" fontId="13" fillId="7" borderId="32" xfId="0" applyFont="1" applyFill="1" applyBorder="1" applyAlignment="1" applyProtection="1">
      <alignment horizontal="center" vertical="center" wrapText="1"/>
    </xf>
    <xf numFmtId="0" fontId="13" fillId="7" borderId="33" xfId="0" applyFont="1" applyFill="1" applyBorder="1" applyAlignment="1" applyProtection="1">
      <alignment horizontal="center" vertical="center" wrapText="1"/>
    </xf>
    <xf numFmtId="0" fontId="24" fillId="0" borderId="29" xfId="0" applyFont="1" applyFill="1" applyBorder="1" applyAlignment="1">
      <alignment horizontal="center" vertical="center" wrapText="1"/>
    </xf>
    <xf numFmtId="0" fontId="25" fillId="0" borderId="29" xfId="0" applyFont="1" applyBorder="1" applyAlignment="1">
      <alignmen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19" fillId="0" borderId="39" xfId="0" applyFont="1" applyBorder="1" applyAlignment="1">
      <alignment horizontal="center" vertical="center" wrapText="1"/>
    </xf>
    <xf numFmtId="0" fontId="19" fillId="0" borderId="12" xfId="0" applyFont="1" applyBorder="1" applyAlignment="1">
      <alignment vertical="center" wrapText="1"/>
    </xf>
    <xf numFmtId="0" fontId="19" fillId="0" borderId="1" xfId="0" applyFont="1" applyBorder="1" applyAlignment="1">
      <alignment vertical="center" wrapText="1"/>
    </xf>
    <xf numFmtId="0" fontId="19" fillId="0" borderId="10" xfId="0" applyFont="1" applyBorder="1" applyAlignment="1">
      <alignment vertical="center" wrapText="1"/>
    </xf>
    <xf numFmtId="0" fontId="22" fillId="6" borderId="44"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13" fillId="7" borderId="45" xfId="0" applyFont="1" applyFill="1" applyBorder="1" applyAlignment="1" applyProtection="1">
      <alignment horizontal="center" vertical="center" wrapText="1"/>
    </xf>
    <xf numFmtId="0" fontId="19" fillId="8" borderId="39"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2" xfId="0" applyFont="1" applyFill="1" applyBorder="1" applyAlignment="1">
      <alignment vertical="center" wrapText="1"/>
    </xf>
    <xf numFmtId="0" fontId="19" fillId="8" borderId="1" xfId="0" applyFont="1" applyFill="1" applyBorder="1" applyAlignment="1">
      <alignment vertical="center" wrapText="1"/>
    </xf>
    <xf numFmtId="0" fontId="19" fillId="8" borderId="1" xfId="0" applyFont="1" applyFill="1" applyBorder="1" applyAlignment="1">
      <alignment horizontal="justify" vertical="center" wrapText="1"/>
    </xf>
    <xf numFmtId="0" fontId="19" fillId="8" borderId="10" xfId="0" applyFont="1" applyFill="1" applyBorder="1" applyAlignment="1">
      <alignment horizontal="justify" vertical="center" wrapText="1"/>
    </xf>
    <xf numFmtId="0" fontId="19" fillId="8" borderId="10" xfId="0" applyFont="1" applyFill="1" applyBorder="1" applyAlignment="1">
      <alignment vertical="center" wrapText="1"/>
    </xf>
    <xf numFmtId="0" fontId="23" fillId="8" borderId="13" xfId="0" applyFont="1" applyFill="1" applyBorder="1" applyAlignment="1">
      <alignment horizontal="justify" vertical="center" wrapText="1"/>
    </xf>
    <xf numFmtId="0" fontId="23" fillId="8" borderId="12" xfId="0" applyFont="1" applyFill="1" applyBorder="1" applyAlignment="1">
      <alignment horizontal="justify" vertical="center" wrapText="1"/>
    </xf>
    <xf numFmtId="0" fontId="23" fillId="8" borderId="40" xfId="0" applyFont="1" applyFill="1" applyBorder="1" applyAlignment="1">
      <alignment horizontal="center" vertical="center" wrapText="1"/>
    </xf>
    <xf numFmtId="0" fontId="23" fillId="8" borderId="14" xfId="0" applyFont="1" applyFill="1" applyBorder="1"/>
    <xf numFmtId="0" fontId="23" fillId="8" borderId="15" xfId="0" applyFont="1" applyFill="1" applyBorder="1"/>
    <xf numFmtId="0" fontId="23" fillId="8" borderId="16" xfId="0" applyFont="1" applyFill="1" applyBorder="1"/>
    <xf numFmtId="0" fontId="23" fillId="8" borderId="17" xfId="0" applyFont="1" applyFill="1" applyBorder="1" applyAlignment="1">
      <alignment horizontal="justify" vertical="center" wrapText="1"/>
    </xf>
    <xf numFmtId="0" fontId="23" fillId="8" borderId="1" xfId="0" applyFont="1" applyFill="1" applyBorder="1" applyAlignment="1">
      <alignment horizontal="justify" vertical="center" wrapText="1"/>
    </xf>
    <xf numFmtId="0" fontId="23" fillId="8" borderId="3" xfId="0" applyFont="1" applyFill="1" applyBorder="1" applyAlignment="1">
      <alignment horizontal="center" vertical="center" wrapText="1"/>
    </xf>
    <xf numFmtId="0" fontId="23" fillId="8" borderId="1" xfId="0" applyFont="1" applyFill="1" applyBorder="1" applyAlignment="1">
      <alignment horizontal="center"/>
    </xf>
    <xf numFmtId="0" fontId="23" fillId="8" borderId="18" xfId="0" applyFont="1" applyFill="1" applyBorder="1"/>
    <xf numFmtId="0" fontId="23" fillId="8" borderId="19" xfId="0" applyFont="1" applyFill="1" applyBorder="1"/>
    <xf numFmtId="0" fontId="23" fillId="8" borderId="20" xfId="0" applyFont="1" applyFill="1" applyBorder="1"/>
    <xf numFmtId="0" fontId="23" fillId="8" borderId="3" xfId="0" applyFont="1" applyFill="1" applyBorder="1" applyAlignment="1">
      <alignment horizontal="center"/>
    </xf>
    <xf numFmtId="0" fontId="23" fillId="8" borderId="21" xfId="0" applyFont="1" applyFill="1" applyBorder="1"/>
    <xf numFmtId="0" fontId="23" fillId="8" borderId="1" xfId="0" applyFont="1" applyFill="1" applyBorder="1" applyAlignment="1">
      <alignment horizontal="justify" vertical="center"/>
    </xf>
    <xf numFmtId="0" fontId="23" fillId="8" borderId="22" xfId="0" applyFont="1" applyFill="1" applyBorder="1" applyAlignment="1">
      <alignment horizontal="justify" vertical="center" wrapText="1"/>
    </xf>
    <xf numFmtId="0" fontId="23" fillId="8" borderId="10" xfId="0" applyFont="1" applyFill="1" applyBorder="1" applyAlignment="1">
      <alignment horizontal="justify" vertical="center"/>
    </xf>
    <xf numFmtId="0" fontId="23" fillId="8" borderId="10" xfId="0" applyFont="1" applyFill="1" applyBorder="1" applyAlignment="1">
      <alignment horizontal="justify" vertical="center" wrapText="1"/>
    </xf>
    <xf numFmtId="0" fontId="23" fillId="8" borderId="42" xfId="0" applyFont="1" applyFill="1" applyBorder="1" applyAlignment="1">
      <alignment horizontal="center"/>
    </xf>
    <xf numFmtId="0" fontId="23" fillId="8" borderId="10" xfId="0" applyFont="1" applyFill="1" applyBorder="1" applyAlignment="1">
      <alignment horizontal="center"/>
    </xf>
    <xf numFmtId="0" fontId="23" fillId="8" borderId="23" xfId="0" applyFont="1" applyFill="1" applyBorder="1"/>
    <xf numFmtId="0" fontId="23" fillId="8" borderId="24" xfId="0" applyFont="1" applyFill="1" applyBorder="1"/>
    <xf numFmtId="0" fontId="23" fillId="8" borderId="12" xfId="0" applyFont="1" applyFill="1" applyBorder="1" applyAlignment="1">
      <alignment horizontal="justify" vertical="center"/>
    </xf>
    <xf numFmtId="0" fontId="23" fillId="8" borderId="12"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0" fillId="0" borderId="1" xfId="0" applyFont="1" applyBorder="1" applyAlignment="1" applyProtection="1">
      <alignment horizontal="justify" vertical="center" wrapText="1"/>
      <protection locked="0"/>
    </xf>
    <xf numFmtId="0" fontId="20" fillId="0" borderId="3" xfId="0" applyFont="1" applyBorder="1" applyAlignment="1" applyProtection="1">
      <alignment horizontal="right" vertical="center" wrapText="1"/>
      <protection locked="0"/>
    </xf>
    <xf numFmtId="0" fontId="20" fillId="0" borderId="1" xfId="0" applyFont="1" applyBorder="1" applyAlignment="1" applyProtection="1">
      <alignment vertical="center" wrapText="1"/>
      <protection locked="0"/>
    </xf>
    <xf numFmtId="0" fontId="23" fillId="8" borderId="12" xfId="0" applyFont="1" applyFill="1" applyBorder="1" applyAlignment="1" applyProtection="1">
      <alignment horizontal="center"/>
      <protection locked="0"/>
    </xf>
    <xf numFmtId="0" fontId="23" fillId="8" borderId="1" xfId="0" applyFont="1" applyFill="1" applyBorder="1" applyAlignment="1" applyProtection="1">
      <alignment horizontal="center"/>
      <protection locked="0"/>
    </xf>
    <xf numFmtId="0" fontId="23" fillId="8" borderId="10" xfId="0" applyFont="1" applyFill="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1"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19" fillId="0" borderId="1" xfId="0" applyFont="1" applyBorder="1" applyAlignment="1" applyProtection="1">
      <alignment horizontal="center" vertical="center"/>
      <protection locked="0"/>
    </xf>
    <xf numFmtId="0" fontId="22" fillId="8" borderId="12" xfId="0" applyFont="1" applyFill="1" applyBorder="1" applyAlignment="1" applyProtection="1">
      <alignment vertical="center" wrapText="1"/>
      <protection locked="0"/>
    </xf>
    <xf numFmtId="0" fontId="19" fillId="8" borderId="12" xfId="0" applyFont="1" applyFill="1" applyBorder="1" applyAlignment="1" applyProtection="1">
      <alignment horizontal="center" vertical="center" wrapText="1"/>
      <protection locked="0"/>
    </xf>
    <xf numFmtId="0" fontId="19" fillId="8" borderId="34" xfId="0" applyFont="1" applyFill="1" applyBorder="1" applyAlignment="1" applyProtection="1">
      <alignment vertical="center" wrapText="1"/>
      <protection locked="0"/>
    </xf>
    <xf numFmtId="0" fontId="19" fillId="8" borderId="35" xfId="0" applyFont="1" applyFill="1" applyBorder="1" applyAlignment="1" applyProtection="1">
      <alignment vertical="center" wrapText="1"/>
      <protection locked="0"/>
    </xf>
    <xf numFmtId="0" fontId="19" fillId="8" borderId="11" xfId="0" applyFont="1" applyFill="1" applyBorder="1" applyAlignment="1" applyProtection="1">
      <alignment horizontal="center" vertical="center" wrapText="1"/>
      <protection locked="0"/>
    </xf>
    <xf numFmtId="0" fontId="19" fillId="8" borderId="36" xfId="0" applyFont="1" applyFill="1" applyBorder="1" applyAlignment="1" applyProtection="1">
      <alignment vertical="center" wrapText="1"/>
      <protection locked="0"/>
    </xf>
    <xf numFmtId="0" fontId="19" fillId="8" borderId="2" xfId="0" applyFont="1" applyFill="1" applyBorder="1" applyAlignment="1" applyProtection="1">
      <alignment vertical="center" wrapText="1"/>
      <protection locked="0"/>
    </xf>
    <xf numFmtId="0" fontId="19" fillId="8" borderId="1" xfId="0" applyFont="1" applyFill="1" applyBorder="1" applyAlignment="1" applyProtection="1">
      <alignment horizontal="center" vertical="center" wrapText="1"/>
      <protection locked="0"/>
    </xf>
    <xf numFmtId="0" fontId="19" fillId="8" borderId="37" xfId="0" applyFont="1" applyFill="1" applyBorder="1" applyAlignment="1" applyProtection="1">
      <alignment vertical="center" wrapText="1"/>
      <protection locked="0"/>
    </xf>
    <xf numFmtId="0" fontId="19" fillId="8" borderId="38" xfId="0" applyFont="1" applyFill="1" applyBorder="1" applyAlignment="1" applyProtection="1">
      <alignment vertical="center" wrapText="1"/>
      <protection locked="0"/>
    </xf>
    <xf numFmtId="0" fontId="19" fillId="8" borderId="10" xfId="0" applyFont="1" applyFill="1" applyBorder="1" applyAlignment="1" applyProtection="1">
      <alignment horizontal="center" vertical="center" wrapText="1"/>
      <protection locked="0"/>
    </xf>
    <xf numFmtId="0" fontId="19" fillId="8" borderId="30" xfId="0" applyFont="1" applyFill="1" applyBorder="1" applyAlignment="1" applyProtection="1">
      <alignment vertical="center" wrapText="1"/>
      <protection locked="0"/>
    </xf>
    <xf numFmtId="0" fontId="19" fillId="8" borderId="39" xfId="0" applyFont="1" applyFill="1" applyBorder="1" applyAlignment="1" applyProtection="1">
      <alignment vertical="center" wrapText="1"/>
      <protection locked="0"/>
    </xf>
    <xf numFmtId="0" fontId="19" fillId="8" borderId="40" xfId="0" applyFont="1" applyFill="1" applyBorder="1" applyAlignment="1" applyProtection="1">
      <alignment vertical="center" wrapText="1"/>
      <protection locked="0"/>
    </xf>
    <xf numFmtId="0" fontId="19" fillId="8" borderId="11" xfId="0" applyFont="1" applyFill="1" applyBorder="1" applyAlignment="1" applyProtection="1">
      <alignment vertical="center" wrapText="1"/>
      <protection locked="0"/>
    </xf>
    <xf numFmtId="0" fontId="19" fillId="8" borderId="12" xfId="0" applyFont="1" applyFill="1" applyBorder="1" applyAlignment="1" applyProtection="1">
      <alignment vertical="center" wrapText="1"/>
      <protection locked="0"/>
    </xf>
    <xf numFmtId="0" fontId="19" fillId="8" borderId="3" xfId="0" applyFont="1" applyFill="1" applyBorder="1" applyAlignment="1" applyProtection="1">
      <alignment vertical="center" wrapText="1"/>
      <protection locked="0"/>
    </xf>
    <xf numFmtId="0" fontId="19" fillId="8" borderId="1" xfId="0" applyFont="1" applyFill="1" applyBorder="1" applyAlignment="1" applyProtection="1">
      <alignment vertical="center" wrapText="1"/>
      <protection locked="0"/>
    </xf>
    <xf numFmtId="0" fontId="19" fillId="8" borderId="41" xfId="0" applyFont="1" applyFill="1" applyBorder="1" applyAlignment="1" applyProtection="1">
      <alignment vertical="center" wrapText="1"/>
      <protection locked="0"/>
    </xf>
    <xf numFmtId="0" fontId="19" fillId="8" borderId="42" xfId="0" applyFont="1" applyFill="1" applyBorder="1" applyAlignment="1" applyProtection="1">
      <alignment vertical="center" wrapText="1"/>
      <protection locked="0"/>
    </xf>
    <xf numFmtId="0" fontId="19" fillId="8" borderId="10" xfId="0" applyFont="1" applyFill="1" applyBorder="1" applyAlignment="1" applyProtection="1">
      <alignment vertical="center" wrapText="1"/>
      <protection locked="0"/>
    </xf>
    <xf numFmtId="0" fontId="19" fillId="8" borderId="5" xfId="0" applyFont="1" applyFill="1" applyBorder="1" applyAlignment="1" applyProtection="1">
      <alignment vertical="center" wrapText="1"/>
      <protection locked="0"/>
    </xf>
    <xf numFmtId="0" fontId="19" fillId="8" borderId="43" xfId="0" applyFont="1" applyFill="1" applyBorder="1" applyAlignment="1" applyProtection="1">
      <alignment vertical="center" wrapText="1"/>
      <protection locked="0"/>
    </xf>
    <xf numFmtId="0" fontId="19" fillId="8" borderId="27" xfId="0" applyFont="1" applyFill="1" applyBorder="1" applyAlignment="1" applyProtection="1">
      <alignment vertical="center" wrapText="1"/>
      <protection locked="0"/>
    </xf>
    <xf numFmtId="0" fontId="19" fillId="8" borderId="32" xfId="0" applyFont="1" applyFill="1" applyBorder="1" applyAlignment="1" applyProtection="1">
      <alignment vertical="center" wrapText="1"/>
      <protection locked="0"/>
    </xf>
    <xf numFmtId="0" fontId="19" fillId="8" borderId="28" xfId="0" applyFont="1" applyFill="1" applyBorder="1" applyAlignment="1" applyProtection="1">
      <alignment vertical="center" wrapText="1"/>
      <protection locked="0"/>
    </xf>
    <xf numFmtId="0" fontId="22" fillId="12" borderId="12" xfId="0" applyFont="1" applyFill="1" applyBorder="1" applyAlignment="1" applyProtection="1">
      <alignment vertical="center" wrapText="1"/>
      <protection locked="0"/>
    </xf>
    <xf numFmtId="0" fontId="19" fillId="0" borderId="12" xfId="0" applyFont="1" applyBorder="1" applyAlignment="1" applyProtection="1">
      <alignment horizontal="center" vertical="center" wrapText="1"/>
      <protection locked="0"/>
    </xf>
    <xf numFmtId="0" fontId="22" fillId="0" borderId="34"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19" fillId="0" borderId="11" xfId="0" applyFont="1" applyBorder="1" applyAlignment="1" applyProtection="1">
      <alignment horizontal="center" vertical="center" wrapText="1"/>
      <protection locked="0"/>
    </xf>
    <xf numFmtId="0" fontId="19" fillId="0" borderId="36" xfId="0"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0" fontId="19"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10" xfId="0" applyFont="1" applyBorder="1" applyAlignment="1" applyProtection="1">
      <alignment horizontal="center" vertical="center" wrapText="1"/>
      <protection locked="0"/>
    </xf>
    <xf numFmtId="0" fontId="19" fillId="0" borderId="30"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9" fillId="0" borderId="41"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43"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19" fillId="0" borderId="28" xfId="0" applyFont="1" applyBorder="1" applyAlignment="1" applyProtection="1">
      <alignment vertical="center" wrapText="1"/>
      <protection locked="0"/>
    </xf>
    <xf numFmtId="0" fontId="22" fillId="8" borderId="34" xfId="0" applyFont="1" applyFill="1" applyBorder="1" applyAlignment="1" applyProtection="1">
      <alignment vertical="center" wrapText="1"/>
      <protection locked="0"/>
    </xf>
    <xf numFmtId="0" fontId="2" fillId="2" borderId="0" xfId="0" applyFont="1" applyFill="1" applyProtection="1"/>
    <xf numFmtId="0" fontId="2" fillId="0" borderId="0" xfId="0" applyFont="1" applyProtection="1"/>
    <xf numFmtId="0" fontId="0" fillId="2" borderId="0" xfId="0" applyFill="1" applyProtection="1"/>
    <xf numFmtId="0" fontId="0" fillId="0" borderId="0" xfId="0" applyProtection="1"/>
    <xf numFmtId="0" fontId="2" fillId="2" borderId="1" xfId="0" applyFont="1" applyFill="1" applyBorder="1" applyAlignment="1" applyProtection="1">
      <alignment horizontal="center" vertical="center"/>
    </xf>
    <xf numFmtId="0" fontId="2" fillId="0" borderId="0" xfId="0" applyFont="1" applyAlignment="1" applyProtection="1">
      <alignment vertical="center"/>
    </xf>
    <xf numFmtId="0" fontId="2" fillId="2" borderId="1" xfId="0" applyFont="1" applyFill="1" applyBorder="1" applyAlignment="1" applyProtection="1">
      <alignment horizontal="center" vertical="center" wrapText="1"/>
    </xf>
    <xf numFmtId="0" fontId="2" fillId="2" borderId="0" xfId="0" applyFont="1" applyFill="1" applyAlignment="1" applyProtection="1">
      <alignment horizontal="left" vertical="center" wrapText="1"/>
    </xf>
    <xf numFmtId="0" fontId="2" fillId="4" borderId="1" xfId="0" applyFont="1" applyFill="1" applyBorder="1" applyAlignment="1" applyProtection="1">
      <alignment horizontal="center" vertical="center"/>
    </xf>
    <xf numFmtId="0" fontId="2" fillId="2" borderId="0" xfId="0" applyFont="1" applyFill="1" applyAlignment="1" applyProtection="1">
      <alignment vertical="center"/>
    </xf>
    <xf numFmtId="0" fontId="2" fillId="0" borderId="0" xfId="0" applyFont="1" applyFill="1" applyAlignment="1" applyProtection="1">
      <alignment vertical="center"/>
    </xf>
    <xf numFmtId="0" fontId="19" fillId="0" borderId="1" xfId="0" applyFont="1" applyBorder="1" applyAlignment="1" applyProtection="1">
      <alignment vertical="center"/>
      <protection locked="0"/>
    </xf>
    <xf numFmtId="0" fontId="22" fillId="13" borderId="29" xfId="0" applyFont="1" applyFill="1" applyBorder="1" applyAlignment="1">
      <alignment vertical="center" wrapText="1"/>
    </xf>
    <xf numFmtId="0" fontId="22" fillId="13" borderId="27" xfId="0" applyFont="1" applyFill="1" applyBorder="1" applyAlignment="1">
      <alignment vertical="center" wrapText="1"/>
    </xf>
    <xf numFmtId="0" fontId="18" fillId="14" borderId="1" xfId="0" applyFont="1" applyFill="1" applyBorder="1" applyAlignment="1">
      <alignment vertical="center" wrapText="1"/>
    </xf>
    <xf numFmtId="0" fontId="18" fillId="14" borderId="3" xfId="0" applyFont="1" applyFill="1" applyBorder="1" applyAlignment="1">
      <alignment vertical="center" wrapText="1"/>
    </xf>
    <xf numFmtId="0" fontId="21" fillId="14" borderId="8"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14" borderId="5" xfId="0" applyFont="1" applyFill="1" applyBorder="1" applyAlignment="1">
      <alignment horizontal="center" vertical="center" wrapText="1"/>
    </xf>
    <xf numFmtId="0" fontId="22" fillId="14" borderId="27" xfId="0" applyFont="1" applyFill="1" applyBorder="1" applyAlignment="1">
      <alignment vertical="center" wrapText="1"/>
    </xf>
    <xf numFmtId="0" fontId="22" fillId="14" borderId="27" xfId="0" applyFont="1" applyFill="1" applyBorder="1" applyAlignment="1">
      <alignment horizontal="justify" vertical="center" wrapText="1"/>
    </xf>
    <xf numFmtId="0" fontId="22" fillId="14" borderId="28" xfId="0" applyFont="1" applyFill="1" applyBorder="1" applyAlignment="1">
      <alignment vertical="center" wrapText="1"/>
    </xf>
    <xf numFmtId="0" fontId="19" fillId="0" borderId="1" xfId="0" applyFont="1" applyBorder="1" applyAlignment="1">
      <alignment horizontal="justify" vertical="center"/>
    </xf>
    <xf numFmtId="0" fontId="19" fillId="0" borderId="11" xfId="0" applyFont="1" applyBorder="1" applyAlignment="1">
      <alignment vertical="center" wrapText="1"/>
    </xf>
    <xf numFmtId="0" fontId="0" fillId="0" borderId="0" xfId="0" applyAlignment="1">
      <alignment wrapText="1"/>
    </xf>
    <xf numFmtId="0" fontId="1" fillId="6" borderId="3" xfId="0" applyFont="1" applyFill="1" applyBorder="1" applyAlignment="1" applyProtection="1">
      <alignment horizontal="center" vertical="center" wrapText="1"/>
    </xf>
    <xf numFmtId="0" fontId="1" fillId="6" borderId="49" xfId="0" applyFont="1" applyFill="1" applyBorder="1" applyAlignment="1" applyProtection="1">
      <alignment horizontal="center" vertical="center" wrapText="1"/>
    </xf>
    <xf numFmtId="0" fontId="1" fillId="6"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4" fillId="2" borderId="0" xfId="0" applyFont="1" applyFill="1" applyProtection="1"/>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8" fillId="2" borderId="6" xfId="0" applyFont="1" applyFill="1" applyBorder="1" applyAlignment="1" applyProtection="1">
      <alignment vertical="center" wrapText="1"/>
    </xf>
    <xf numFmtId="0" fontId="8" fillId="0" borderId="0" xfId="0" applyFont="1" applyBorder="1" applyAlignment="1" applyProtection="1">
      <alignment vertical="center" wrapText="1"/>
    </xf>
    <xf numFmtId="0" fontId="7" fillId="0" borderId="0" xfId="0" applyFont="1" applyFill="1" applyAlignment="1" applyProtection="1">
      <alignment horizontal="left" vertical="center" wrapText="1"/>
    </xf>
    <xf numFmtId="0" fontId="7" fillId="7" borderId="46" xfId="0" applyFont="1" applyFill="1" applyBorder="1" applyAlignment="1" applyProtection="1">
      <alignment horizontal="center" vertical="center" wrapText="1"/>
    </xf>
    <xf numFmtId="0" fontId="7" fillId="7" borderId="47"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2" fillId="2" borderId="6" xfId="0" applyFont="1" applyFill="1" applyBorder="1" applyAlignment="1" applyProtection="1">
      <alignment vertical="center"/>
    </xf>
    <xf numFmtId="0" fontId="2" fillId="0" borderId="0" xfId="0" applyFont="1" applyBorder="1" applyAlignment="1" applyProtection="1">
      <alignment vertical="center"/>
    </xf>
    <xf numFmtId="0" fontId="24" fillId="0" borderId="46" xfId="0" applyFont="1" applyFill="1" applyBorder="1" applyAlignment="1">
      <alignment horizontal="right" vertical="center" wrapText="1"/>
    </xf>
    <xf numFmtId="0" fontId="24" fillId="0" borderId="47" xfId="0" applyFont="1" applyFill="1" applyBorder="1" applyAlignment="1">
      <alignment horizontal="right" vertical="center" wrapText="1"/>
    </xf>
    <xf numFmtId="0" fontId="24" fillId="0" borderId="48" xfId="0" applyFont="1" applyFill="1" applyBorder="1" applyAlignment="1">
      <alignment horizontal="right" vertical="center" wrapText="1"/>
    </xf>
    <xf numFmtId="0" fontId="26" fillId="0" borderId="29" xfId="0" applyFont="1" applyFill="1" applyBorder="1" applyAlignment="1">
      <alignment horizontal="right" vertical="center" wrapText="1"/>
    </xf>
    <xf numFmtId="0" fontId="26" fillId="0" borderId="27" xfId="0" applyFont="1" applyFill="1" applyBorder="1" applyAlignment="1">
      <alignment horizontal="right" vertical="center" wrapText="1"/>
    </xf>
    <xf numFmtId="0" fontId="26" fillId="0" borderId="28" xfId="0" applyFont="1" applyFill="1" applyBorder="1" applyAlignment="1">
      <alignment horizontal="right" vertical="center" wrapText="1"/>
    </xf>
    <xf numFmtId="0" fontId="26" fillId="0" borderId="50" xfId="0" applyFont="1" applyFill="1" applyBorder="1" applyAlignment="1">
      <alignment horizontal="right" vertical="center" wrapText="1"/>
    </xf>
    <xf numFmtId="0" fontId="26" fillId="0" borderId="0" xfId="0" applyFont="1" applyFill="1" applyBorder="1" applyAlignment="1">
      <alignment horizontal="right" vertical="center" wrapText="1"/>
    </xf>
    <xf numFmtId="0" fontId="26" fillId="0" borderId="51" xfId="0" applyFont="1" applyFill="1" applyBorder="1" applyAlignment="1">
      <alignment horizontal="right" vertical="center" wrapText="1"/>
    </xf>
    <xf numFmtId="0" fontId="18" fillId="14" borderId="1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0" borderId="46" xfId="0" applyFont="1" applyFill="1" applyBorder="1" applyAlignment="1">
      <alignment horizontal="center" vertical="center" wrapText="1"/>
    </xf>
    <xf numFmtId="0" fontId="18" fillId="10" borderId="47" xfId="0" applyFont="1" applyFill="1" applyBorder="1" applyAlignment="1">
      <alignment horizontal="center" vertical="center" wrapText="1"/>
    </xf>
    <xf numFmtId="0" fontId="18" fillId="10" borderId="48" xfId="0" applyFont="1" applyFill="1" applyBorder="1" applyAlignment="1">
      <alignment horizontal="center" vertical="center" wrapText="1"/>
    </xf>
    <xf numFmtId="0" fontId="27" fillId="9" borderId="52" xfId="0" applyFont="1" applyFill="1" applyBorder="1" applyAlignment="1">
      <alignment horizontal="center" vertical="center" wrapText="1"/>
    </xf>
    <xf numFmtId="0" fontId="27" fillId="9" borderId="53"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18" fillId="14" borderId="5" xfId="0" applyFont="1" applyFill="1" applyBorder="1" applyAlignment="1">
      <alignment horizontal="center" vertical="center" wrapText="1"/>
    </xf>
    <xf numFmtId="0" fontId="18" fillId="14" borderId="54"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9" borderId="11" xfId="0" applyFont="1" applyFill="1" applyBorder="1" applyAlignment="1">
      <alignment vertical="center" wrapText="1"/>
    </xf>
    <xf numFmtId="0" fontId="18" fillId="11" borderId="1" xfId="0" applyFont="1" applyFill="1" applyBorder="1" applyAlignment="1">
      <alignment vertical="center" wrapText="1"/>
    </xf>
    <xf numFmtId="0" fontId="24" fillId="0" borderId="55" xfId="0" applyFont="1" applyFill="1" applyBorder="1" applyAlignment="1">
      <alignment horizontal="right" vertical="center" wrapText="1"/>
    </xf>
    <xf numFmtId="0" fontId="24" fillId="0" borderId="56" xfId="0" applyFont="1" applyFill="1" applyBorder="1" applyAlignment="1">
      <alignment horizontal="right" vertical="center" wrapText="1"/>
    </xf>
    <xf numFmtId="0" fontId="24" fillId="0" borderId="57" xfId="0" applyFont="1" applyFill="1" applyBorder="1" applyAlignment="1">
      <alignment horizontal="right" vertical="center" wrapText="1"/>
    </xf>
    <xf numFmtId="0" fontId="22" fillId="0" borderId="1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8"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3" xfId="0" applyFont="1" applyBorder="1" applyAlignment="1">
      <alignment horizontal="center" vertical="center" wrapText="1"/>
    </xf>
    <xf numFmtId="0" fontId="22" fillId="8" borderId="15"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19" fillId="8" borderId="35"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8"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8" borderId="44"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58" xfId="0" applyFont="1" applyFill="1" applyBorder="1" applyAlignment="1">
      <alignment horizontal="center" vertical="center" wrapText="1"/>
    </xf>
    <xf numFmtId="0" fontId="19" fillId="8" borderId="59" xfId="0" applyFont="1" applyFill="1" applyBorder="1" applyAlignment="1">
      <alignment horizontal="center" vertical="center" wrapText="1"/>
    </xf>
    <xf numFmtId="0" fontId="19" fillId="8" borderId="39" xfId="0" applyFont="1" applyFill="1" applyBorder="1" applyAlignment="1">
      <alignment horizontal="center" vertical="center" wrapText="1"/>
    </xf>
    <xf numFmtId="0" fontId="19" fillId="8" borderId="60" xfId="0" applyFont="1" applyFill="1" applyBorder="1" applyAlignment="1">
      <alignment horizontal="center" vertical="center" wrapText="1"/>
    </xf>
    <xf numFmtId="0" fontId="19" fillId="8" borderId="47" xfId="0" applyFont="1" applyFill="1" applyBorder="1" applyAlignment="1">
      <alignment horizontal="center" vertical="center" wrapText="1"/>
    </xf>
    <xf numFmtId="0" fontId="19" fillId="8" borderId="43"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2" fillId="8" borderId="61" xfId="0" applyFont="1" applyFill="1" applyBorder="1" applyAlignment="1">
      <alignment horizontal="center" vertical="center" wrapText="1"/>
    </xf>
    <xf numFmtId="0" fontId="22" fillId="8" borderId="31" xfId="0" applyFont="1" applyFill="1" applyBorder="1" applyAlignment="1">
      <alignment horizontal="center" vertical="center" wrapText="1"/>
    </xf>
    <xf numFmtId="0" fontId="22" fillId="14" borderId="27" xfId="0" applyFont="1" applyFill="1" applyBorder="1" applyAlignment="1">
      <alignment horizontal="center" vertical="center" wrapText="1"/>
    </xf>
    <xf numFmtId="0" fontId="19" fillId="8" borderId="40" xfId="0" applyFont="1" applyFill="1" applyBorder="1" applyAlignment="1">
      <alignment horizontal="center" vertical="center" wrapText="1"/>
    </xf>
  </cellXfs>
  <cellStyles count="1">
    <cellStyle name="Normale" xfId="0" builtinId="0"/>
  </cellStyles>
  <dxfs count="22">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ill>
        <patternFill>
          <bgColor theme="0"/>
        </patternFill>
      </fill>
    </dxf>
    <dxf>
      <font>
        <b/>
        <i val="0"/>
        <condense val="0"/>
        <extend val="0"/>
        <color indexed="16"/>
      </font>
      <fill>
        <patternFill>
          <bgColor indexed="53"/>
        </patternFill>
      </fill>
    </dxf>
    <dxf>
      <font>
        <b/>
        <i val="0"/>
        <condense val="0"/>
        <extend val="0"/>
        <color indexed="58"/>
      </font>
      <fill>
        <patternFill>
          <bgColor indexed="11"/>
        </patternFill>
      </fill>
    </dxf>
    <dxf>
      <font>
        <color rgb="FF9C0006"/>
      </font>
      <fill>
        <patternFill>
          <bgColor rgb="FFFFC7CE"/>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
      <font>
        <b/>
        <i val="0"/>
        <condense val="0"/>
        <extend val="0"/>
        <color indexed="16"/>
      </font>
      <fill>
        <patternFill>
          <bgColor indexed="53"/>
        </patternFill>
      </fill>
    </dxf>
    <dxf>
      <font>
        <b/>
        <i val="0"/>
        <condense val="0"/>
        <extend val="0"/>
        <color indexed="58"/>
      </font>
      <fill>
        <patternFill>
          <bgColor indexed="11"/>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zoomScale="112" zoomScaleNormal="112" workbookViewId="0">
      <selection activeCell="C13" sqref="C13"/>
    </sheetView>
  </sheetViews>
  <sheetFormatPr defaultRowHeight="15" x14ac:dyDescent="0.25"/>
  <cols>
    <col min="1" max="6" width="9.140625" style="191"/>
    <col min="7" max="7" width="18.28515625" style="191" customWidth="1"/>
    <col min="8" max="8" width="15" style="191" customWidth="1"/>
    <col min="9" max="9" width="9.140625" style="191"/>
    <col min="10" max="10" width="9.140625" style="190"/>
    <col min="11" max="16384" width="9.140625" style="191"/>
  </cols>
  <sheetData>
    <row r="1" spans="1:20" s="189" customFormat="1" ht="12.75" x14ac:dyDescent="0.2">
      <c r="A1" s="213" t="s">
        <v>13</v>
      </c>
      <c r="B1" s="214"/>
      <c r="C1" s="214"/>
      <c r="D1" s="214"/>
      <c r="E1" s="214"/>
      <c r="F1" s="214"/>
      <c r="G1" s="214"/>
      <c r="H1" s="214"/>
      <c r="I1" s="215"/>
      <c r="J1" s="188"/>
    </row>
    <row r="2" spans="1:20" x14ac:dyDescent="0.25">
      <c r="A2" s="190"/>
      <c r="B2" s="190"/>
      <c r="C2" s="190"/>
      <c r="D2" s="190"/>
      <c r="E2" s="190"/>
      <c r="F2" s="190"/>
      <c r="G2" s="190"/>
      <c r="H2" s="190"/>
      <c r="I2" s="190"/>
    </row>
    <row r="3" spans="1:20" x14ac:dyDescent="0.25">
      <c r="A3" s="216" t="s">
        <v>14</v>
      </c>
      <c r="B3" s="217"/>
      <c r="C3" s="217"/>
      <c r="D3" s="217"/>
      <c r="E3" s="217"/>
      <c r="F3" s="217"/>
      <c r="G3" s="217"/>
      <c r="H3" s="217"/>
      <c r="I3" s="218"/>
    </row>
    <row r="4" spans="1:20" s="189" customFormat="1" ht="12.75" x14ac:dyDescent="0.2">
      <c r="A4" s="219"/>
      <c r="B4" s="219"/>
      <c r="C4" s="219"/>
      <c r="D4" s="219"/>
      <c r="E4" s="219"/>
      <c r="F4" s="219"/>
      <c r="G4" s="219"/>
      <c r="H4" s="219"/>
      <c r="I4" s="219"/>
      <c r="J4" s="188"/>
    </row>
    <row r="5" spans="1:20" s="193" customFormat="1" ht="12.75" x14ac:dyDescent="0.25">
      <c r="A5" s="220" t="s">
        <v>8</v>
      </c>
      <c r="B5" s="221"/>
      <c r="C5" s="221"/>
      <c r="D5" s="221"/>
      <c r="E5" s="221"/>
      <c r="F5" s="221"/>
      <c r="G5" s="221"/>
      <c r="H5" s="192" t="s">
        <v>9</v>
      </c>
      <c r="I5" s="2">
        <v>0</v>
      </c>
      <c r="J5" s="222"/>
      <c r="K5" s="223"/>
      <c r="L5" s="223"/>
      <c r="M5" s="223"/>
      <c r="N5" s="223"/>
      <c r="O5" s="223"/>
      <c r="P5" s="223"/>
      <c r="Q5" s="223"/>
      <c r="R5" s="223"/>
      <c r="S5" s="223"/>
      <c r="T5" s="223"/>
    </row>
    <row r="6" spans="1:20" s="193" customFormat="1" ht="12.75" x14ac:dyDescent="0.25">
      <c r="A6" s="220" t="s">
        <v>10</v>
      </c>
      <c r="B6" s="221"/>
      <c r="C6" s="221"/>
      <c r="D6" s="221"/>
      <c r="E6" s="221"/>
      <c r="F6" s="221"/>
      <c r="G6" s="221"/>
      <c r="H6" s="192" t="s">
        <v>11</v>
      </c>
      <c r="I6" s="2">
        <v>0</v>
      </c>
      <c r="J6" s="228"/>
      <c r="K6" s="229"/>
      <c r="L6" s="229"/>
      <c r="M6" s="229"/>
      <c r="N6" s="229"/>
      <c r="O6" s="229"/>
      <c r="P6" s="229"/>
      <c r="Q6" s="229"/>
      <c r="R6" s="229"/>
      <c r="S6" s="229"/>
      <c r="T6" s="229"/>
    </row>
    <row r="7" spans="1:20" s="193" customFormat="1" ht="48.75" customHeight="1" x14ac:dyDescent="0.25">
      <c r="A7" s="220" t="s">
        <v>84</v>
      </c>
      <c r="B7" s="220"/>
      <c r="C7" s="220"/>
      <c r="D7" s="220"/>
      <c r="E7" s="220"/>
      <c r="F7" s="220"/>
      <c r="G7" s="220"/>
      <c r="H7" s="194" t="s">
        <v>9</v>
      </c>
      <c r="I7" s="2">
        <v>0</v>
      </c>
      <c r="J7" s="228"/>
      <c r="K7" s="229"/>
      <c r="L7" s="229"/>
      <c r="M7" s="229"/>
      <c r="N7" s="229"/>
      <c r="O7" s="229"/>
      <c r="P7" s="229"/>
      <c r="Q7" s="229"/>
      <c r="R7" s="229"/>
      <c r="S7" s="229"/>
      <c r="T7" s="229"/>
    </row>
    <row r="8" spans="1:20" s="193" customFormat="1" ht="12.75" x14ac:dyDescent="0.25">
      <c r="A8" s="195"/>
      <c r="B8" s="195"/>
      <c r="C8" s="195"/>
      <c r="D8" s="195"/>
      <c r="E8" s="195"/>
      <c r="F8" s="195"/>
      <c r="G8" s="195"/>
      <c r="H8" s="195"/>
      <c r="I8" s="196">
        <f>IF(OR(I5="",I6="",I7=""),"",SUM(I5:I7))</f>
        <v>0</v>
      </c>
      <c r="J8" s="197"/>
    </row>
    <row r="9" spans="1:20" s="198" customFormat="1" ht="13.5" thickBot="1" x14ac:dyDescent="0.3">
      <c r="A9" s="224" t="s">
        <v>12</v>
      </c>
      <c r="B9" s="224"/>
      <c r="C9" s="224"/>
      <c r="D9" s="224"/>
      <c r="E9" s="224"/>
      <c r="F9" s="224"/>
      <c r="G9" s="224"/>
      <c r="H9" s="224"/>
      <c r="I9" s="224"/>
      <c r="J9" s="197"/>
    </row>
    <row r="10" spans="1:20" s="189" customFormat="1" ht="30.75" customHeight="1" thickBot="1" x14ac:dyDescent="0.25">
      <c r="A10" s="225" t="str">
        <f>IF(I8="","",IF(I8=0,"Il gestore non è tenuto ad elaborare la relazione di riferimento, per assenza di sostanze pericolose","Procedere con ai punti A e B, compilando le Tabelle 1, 1bis e 2 - quantitativi"))</f>
        <v>Il gestore non è tenuto ad elaborare la relazione di riferimento, per assenza di sostanze pericolose</v>
      </c>
      <c r="B10" s="226"/>
      <c r="C10" s="226"/>
      <c r="D10" s="226"/>
      <c r="E10" s="226"/>
      <c r="F10" s="226"/>
      <c r="G10" s="226"/>
      <c r="H10" s="226"/>
      <c r="I10" s="227"/>
      <c r="J10" s="188"/>
    </row>
    <row r="12" spans="1:20" x14ac:dyDescent="0.25">
      <c r="A12" s="191" t="s">
        <v>160</v>
      </c>
    </row>
  </sheetData>
  <sheetProtection password="C4FD" sheet="1" objects="1" scenarios="1"/>
  <mergeCells count="11">
    <mergeCell ref="A9:I9"/>
    <mergeCell ref="A10:I10"/>
    <mergeCell ref="A6:G6"/>
    <mergeCell ref="J6:T6"/>
    <mergeCell ref="A7:G7"/>
    <mergeCell ref="J7:T7"/>
    <mergeCell ref="A1:I1"/>
    <mergeCell ref="A3:I3"/>
    <mergeCell ref="A4:I4"/>
    <mergeCell ref="A5:G5"/>
    <mergeCell ref="J5:T5"/>
  </mergeCells>
  <conditionalFormatting sqref="A10:I10">
    <cfRule type="cellIs" dxfId="21" priority="1" stopIfTrue="1" operator="equal">
      <formula>"Il gestore non è tenuto ad elaborare la relazione di riferimento, per assenza di sostanze pericolose"</formula>
    </cfRule>
    <cfRule type="cellIs" dxfId="20" priority="2" stopIfTrue="1" operator="equal">
      <formula>"Procedere con la FASE 2 - quantitativi"</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1" workbookViewId="0">
      <selection activeCell="D53" sqref="D53"/>
    </sheetView>
  </sheetViews>
  <sheetFormatPr defaultRowHeight="15" x14ac:dyDescent="0.25"/>
  <cols>
    <col min="1" max="1" width="12" bestFit="1" customWidth="1"/>
    <col min="2" max="2" width="11.5703125" bestFit="1" customWidth="1"/>
    <col min="3" max="3" width="16.5703125" customWidth="1"/>
    <col min="4" max="4" width="10.42578125" customWidth="1"/>
    <col min="5" max="5" width="8.7109375" customWidth="1"/>
    <col min="6" max="6" width="8.28515625" customWidth="1"/>
    <col min="7" max="7" width="9.7109375" bestFit="1" customWidth="1"/>
    <col min="8" max="8" width="8.42578125" style="27" customWidth="1"/>
    <col min="9" max="9" width="11.42578125" customWidth="1"/>
  </cols>
  <sheetData>
    <row r="1" spans="1:9" ht="38.25" x14ac:dyDescent="0.25">
      <c r="A1" s="26" t="s">
        <v>0</v>
      </c>
      <c r="B1" s="205" t="s">
        <v>1</v>
      </c>
      <c r="C1" s="205" t="s">
        <v>2</v>
      </c>
      <c r="D1" s="205" t="s">
        <v>3</v>
      </c>
      <c r="E1" s="205" t="s">
        <v>78</v>
      </c>
      <c r="F1" s="205" t="s">
        <v>79</v>
      </c>
      <c r="G1" s="205" t="s">
        <v>4</v>
      </c>
      <c r="H1" s="205" t="s">
        <v>135</v>
      </c>
      <c r="I1" s="206" t="s">
        <v>5</v>
      </c>
    </row>
    <row r="2" spans="1:9" x14ac:dyDescent="0.25">
      <c r="A2" s="25">
        <v>1</v>
      </c>
      <c r="B2" s="124"/>
      <c r="C2" s="124"/>
      <c r="D2" s="124"/>
      <c r="E2" s="124"/>
      <c r="F2" s="124"/>
      <c r="G2" s="124"/>
      <c r="H2" s="125"/>
      <c r="I2" s="126"/>
    </row>
    <row r="3" spans="1:9" x14ac:dyDescent="0.25">
      <c r="A3" s="25">
        <v>2</v>
      </c>
      <c r="B3" s="124"/>
      <c r="C3" s="124"/>
      <c r="D3" s="124"/>
      <c r="E3" s="124"/>
      <c r="F3" s="124"/>
      <c r="G3" s="124"/>
      <c r="H3" s="125"/>
      <c r="I3" s="126"/>
    </row>
    <row r="4" spans="1:9" x14ac:dyDescent="0.25">
      <c r="A4" s="25">
        <v>3</v>
      </c>
      <c r="B4" s="124"/>
      <c r="C4" s="124"/>
      <c r="D4" s="124"/>
      <c r="E4" s="124"/>
      <c r="F4" s="124"/>
      <c r="G4" s="124"/>
      <c r="H4" s="125"/>
      <c r="I4" s="126"/>
    </row>
    <row r="5" spans="1:9" x14ac:dyDescent="0.25">
      <c r="A5" s="25">
        <v>4</v>
      </c>
      <c r="B5" s="124"/>
      <c r="C5" s="124"/>
      <c r="D5" s="124"/>
      <c r="E5" s="124"/>
      <c r="F5" s="124"/>
      <c r="G5" s="124"/>
      <c r="H5" s="125"/>
      <c r="I5" s="124"/>
    </row>
    <row r="6" spans="1:9" x14ac:dyDescent="0.25">
      <c r="A6" s="25">
        <v>5</v>
      </c>
      <c r="B6" s="124"/>
      <c r="C6" s="124"/>
      <c r="D6" s="124"/>
      <c r="E6" s="124"/>
      <c r="F6" s="124"/>
      <c r="G6" s="124"/>
      <c r="H6" s="125"/>
      <c r="I6" s="124"/>
    </row>
    <row r="7" spans="1:9" x14ac:dyDescent="0.25">
      <c r="A7" s="25">
        <v>6</v>
      </c>
      <c r="B7" s="124"/>
      <c r="C7" s="124"/>
      <c r="D7" s="124"/>
      <c r="E7" s="124"/>
      <c r="F7" s="124"/>
      <c r="G7" s="124"/>
      <c r="H7" s="125"/>
      <c r="I7" s="124"/>
    </row>
    <row r="8" spans="1:9" x14ac:dyDescent="0.25">
      <c r="A8" s="25">
        <v>7</v>
      </c>
      <c r="B8" s="124"/>
      <c r="C8" s="124"/>
      <c r="D8" s="124"/>
      <c r="E8" s="124"/>
      <c r="F8" s="124"/>
      <c r="G8" s="124"/>
      <c r="H8" s="125"/>
      <c r="I8" s="124"/>
    </row>
    <row r="9" spans="1:9" x14ac:dyDescent="0.25">
      <c r="A9" s="25">
        <v>8</v>
      </c>
      <c r="B9" s="124"/>
      <c r="C9" s="124"/>
      <c r="D9" s="124"/>
      <c r="E9" s="124"/>
      <c r="F9" s="124"/>
      <c r="G9" s="124"/>
      <c r="H9" s="125"/>
      <c r="I9" s="124"/>
    </row>
    <row r="10" spans="1:9" x14ac:dyDescent="0.25">
      <c r="A10" s="25">
        <v>9</v>
      </c>
      <c r="B10" s="124"/>
      <c r="C10" s="124"/>
      <c r="D10" s="124"/>
      <c r="E10" s="124"/>
      <c r="F10" s="124"/>
      <c r="G10" s="124"/>
      <c r="H10" s="125"/>
      <c r="I10" s="124"/>
    </row>
    <row r="11" spans="1:9" x14ac:dyDescent="0.25">
      <c r="A11" s="25">
        <v>10</v>
      </c>
      <c r="B11" s="124"/>
      <c r="C11" s="124"/>
      <c r="D11" s="124"/>
      <c r="E11" s="124"/>
      <c r="F11" s="124"/>
      <c r="G11" s="124"/>
      <c r="H11" s="125"/>
      <c r="I11" s="124"/>
    </row>
    <row r="12" spans="1:9" x14ac:dyDescent="0.25">
      <c r="A12" s="25">
        <v>11</v>
      </c>
      <c r="B12" s="124"/>
      <c r="C12" s="124"/>
      <c r="D12" s="124"/>
      <c r="E12" s="124"/>
      <c r="F12" s="124"/>
      <c r="G12" s="124"/>
      <c r="H12" s="125"/>
      <c r="I12" s="124"/>
    </row>
    <row r="13" spans="1:9" x14ac:dyDescent="0.25">
      <c r="A13" s="25">
        <v>12</v>
      </c>
      <c r="B13" s="124"/>
      <c r="C13" s="124"/>
      <c r="D13" s="124"/>
      <c r="E13" s="124"/>
      <c r="F13" s="124"/>
      <c r="G13" s="124"/>
      <c r="H13" s="125"/>
      <c r="I13" s="124"/>
    </row>
    <row r="14" spans="1:9" x14ac:dyDescent="0.25">
      <c r="A14" s="25">
        <v>13</v>
      </c>
      <c r="B14" s="124"/>
      <c r="C14" s="124"/>
      <c r="D14" s="124"/>
      <c r="E14" s="124"/>
      <c r="F14" s="124"/>
      <c r="G14" s="124"/>
      <c r="H14" s="125"/>
      <c r="I14" s="124"/>
    </row>
    <row r="15" spans="1:9" x14ac:dyDescent="0.25">
      <c r="A15" s="25">
        <v>14</v>
      </c>
      <c r="B15" s="124"/>
      <c r="C15" s="124"/>
      <c r="D15" s="124"/>
      <c r="E15" s="124"/>
      <c r="F15" s="124"/>
      <c r="G15" s="124"/>
      <c r="H15" s="125"/>
      <c r="I15" s="124"/>
    </row>
    <row r="16" spans="1:9" x14ac:dyDescent="0.25">
      <c r="A16" s="25">
        <v>15</v>
      </c>
      <c r="B16" s="124"/>
      <c r="C16" s="124"/>
      <c r="D16" s="124"/>
      <c r="E16" s="124"/>
      <c r="F16" s="124"/>
      <c r="G16" s="124"/>
      <c r="H16" s="125"/>
      <c r="I16" s="124"/>
    </row>
    <row r="17" spans="1:9" x14ac:dyDescent="0.25">
      <c r="A17" s="25">
        <v>16</v>
      </c>
      <c r="B17" s="124"/>
      <c r="C17" s="124"/>
      <c r="D17" s="124"/>
      <c r="E17" s="124"/>
      <c r="F17" s="124"/>
      <c r="G17" s="124"/>
      <c r="H17" s="125"/>
      <c r="I17" s="124"/>
    </row>
    <row r="18" spans="1:9" x14ac:dyDescent="0.25">
      <c r="A18" s="25">
        <v>17</v>
      </c>
      <c r="B18" s="124"/>
      <c r="C18" s="124"/>
      <c r="D18" s="124"/>
      <c r="E18" s="124"/>
      <c r="F18" s="124"/>
      <c r="G18" s="124"/>
      <c r="H18" s="125"/>
      <c r="I18" s="124"/>
    </row>
    <row r="19" spans="1:9" x14ac:dyDescent="0.25">
      <c r="A19" s="25">
        <v>18</v>
      </c>
      <c r="B19" s="124"/>
      <c r="C19" s="124"/>
      <c r="D19" s="124"/>
      <c r="E19" s="124"/>
      <c r="F19" s="124"/>
      <c r="G19" s="124"/>
      <c r="H19" s="125"/>
      <c r="I19" s="124"/>
    </row>
    <row r="20" spans="1:9" x14ac:dyDescent="0.25">
      <c r="A20" s="25">
        <v>19</v>
      </c>
      <c r="B20" s="124"/>
      <c r="C20" s="124"/>
      <c r="D20" s="124"/>
      <c r="E20" s="124"/>
      <c r="F20" s="124"/>
      <c r="G20" s="124"/>
      <c r="H20" s="125"/>
      <c r="I20" s="124"/>
    </row>
    <row r="21" spans="1:9" x14ac:dyDescent="0.25">
      <c r="A21" s="25">
        <v>20</v>
      </c>
      <c r="B21" s="124"/>
      <c r="C21" s="124"/>
      <c r="D21" s="124"/>
      <c r="E21" s="124"/>
      <c r="F21" s="124"/>
      <c r="G21" s="124"/>
      <c r="H21" s="125"/>
      <c r="I21" s="124"/>
    </row>
    <row r="22" spans="1:9" x14ac:dyDescent="0.25">
      <c r="A22" s="25">
        <v>21</v>
      </c>
      <c r="B22" s="124"/>
      <c r="C22" s="124"/>
      <c r="D22" s="124"/>
      <c r="E22" s="124"/>
      <c r="F22" s="124"/>
      <c r="G22" s="124"/>
      <c r="H22" s="125"/>
      <c r="I22" s="124"/>
    </row>
    <row r="23" spans="1:9" x14ac:dyDescent="0.25">
      <c r="A23" s="25">
        <v>22</v>
      </c>
      <c r="B23" s="124"/>
      <c r="C23" s="124"/>
      <c r="D23" s="124"/>
      <c r="E23" s="124"/>
      <c r="F23" s="124"/>
      <c r="G23" s="124"/>
      <c r="H23" s="125"/>
      <c r="I23" s="124"/>
    </row>
    <row r="24" spans="1:9" x14ac:dyDescent="0.25">
      <c r="A24" s="25">
        <v>23</v>
      </c>
      <c r="B24" s="124"/>
      <c r="C24" s="124"/>
      <c r="D24" s="124"/>
      <c r="E24" s="124"/>
      <c r="F24" s="124"/>
      <c r="G24" s="124"/>
      <c r="H24" s="125"/>
      <c r="I24" s="124"/>
    </row>
    <row r="25" spans="1:9" x14ac:dyDescent="0.25">
      <c r="A25" s="25">
        <v>24</v>
      </c>
      <c r="B25" s="124"/>
      <c r="C25" s="124"/>
      <c r="D25" s="124"/>
      <c r="E25" s="124"/>
      <c r="F25" s="124"/>
      <c r="G25" s="124"/>
      <c r="H25" s="125"/>
      <c r="I25" s="124"/>
    </row>
    <row r="26" spans="1:9" x14ac:dyDescent="0.25">
      <c r="A26" s="25">
        <v>25</v>
      </c>
      <c r="B26" s="124"/>
      <c r="C26" s="124"/>
      <c r="D26" s="124"/>
      <c r="E26" s="124"/>
      <c r="F26" s="124"/>
      <c r="G26" s="124"/>
      <c r="H26" s="125"/>
      <c r="I26" s="124"/>
    </row>
    <row r="27" spans="1:9" x14ac:dyDescent="0.25">
      <c r="A27" s="25">
        <v>26</v>
      </c>
      <c r="B27" s="124"/>
      <c r="C27" s="124"/>
      <c r="D27" s="124"/>
      <c r="E27" s="124"/>
      <c r="F27" s="124"/>
      <c r="G27" s="124"/>
      <c r="H27" s="125"/>
      <c r="I27" s="124"/>
    </row>
    <row r="28" spans="1:9" x14ac:dyDescent="0.25">
      <c r="A28" s="25">
        <v>27</v>
      </c>
      <c r="B28" s="124"/>
      <c r="C28" s="124"/>
      <c r="D28" s="124"/>
      <c r="E28" s="124"/>
      <c r="F28" s="124"/>
      <c r="G28" s="124"/>
      <c r="H28" s="125"/>
      <c r="I28" s="124"/>
    </row>
    <row r="29" spans="1:9" x14ac:dyDescent="0.25">
      <c r="A29" s="25">
        <v>28</v>
      </c>
      <c r="B29" s="124"/>
      <c r="C29" s="124"/>
      <c r="D29" s="124"/>
      <c r="E29" s="124"/>
      <c r="F29" s="124"/>
      <c r="G29" s="124"/>
      <c r="H29" s="125"/>
      <c r="I29" s="124"/>
    </row>
    <row r="30" spans="1:9" x14ac:dyDescent="0.25">
      <c r="A30" s="25">
        <v>29</v>
      </c>
      <c r="B30" s="124"/>
      <c r="C30" s="124"/>
      <c r="D30" s="124"/>
      <c r="E30" s="124"/>
      <c r="F30" s="124"/>
      <c r="G30" s="124"/>
      <c r="H30" s="125"/>
      <c r="I30" s="124"/>
    </row>
    <row r="31" spans="1:9" x14ac:dyDescent="0.25">
      <c r="A31" s="25">
        <v>30</v>
      </c>
      <c r="B31" s="124"/>
      <c r="C31" s="124"/>
      <c r="D31" s="124"/>
      <c r="E31" s="124"/>
      <c r="F31" s="124"/>
      <c r="G31" s="124"/>
      <c r="H31" s="125"/>
      <c r="I31" s="124"/>
    </row>
    <row r="32" spans="1:9" x14ac:dyDescent="0.25">
      <c r="A32" s="25">
        <v>31</v>
      </c>
      <c r="B32" s="124"/>
      <c r="C32" s="124"/>
      <c r="D32" s="124"/>
      <c r="E32" s="124"/>
      <c r="F32" s="124"/>
      <c r="G32" s="124"/>
      <c r="H32" s="125"/>
      <c r="I32" s="124"/>
    </row>
    <row r="33" spans="1:9" x14ac:dyDescent="0.25">
      <c r="A33" s="25">
        <v>32</v>
      </c>
      <c r="B33" s="124"/>
      <c r="C33" s="124"/>
      <c r="D33" s="124"/>
      <c r="E33" s="124"/>
      <c r="F33" s="124"/>
      <c r="G33" s="124"/>
      <c r="H33" s="125"/>
      <c r="I33" s="124"/>
    </row>
    <row r="34" spans="1:9" x14ac:dyDescent="0.25">
      <c r="A34" s="25">
        <v>33</v>
      </c>
      <c r="B34" s="124"/>
      <c r="C34" s="124"/>
      <c r="D34" s="124"/>
      <c r="E34" s="124"/>
      <c r="F34" s="124"/>
      <c r="G34" s="124"/>
      <c r="H34" s="125"/>
      <c r="I34" s="124"/>
    </row>
    <row r="35" spans="1:9" x14ac:dyDescent="0.25">
      <c r="A35" s="25">
        <v>34</v>
      </c>
      <c r="B35" s="124"/>
      <c r="C35" s="124"/>
      <c r="D35" s="124"/>
      <c r="E35" s="124"/>
      <c r="F35" s="124"/>
      <c r="G35" s="124"/>
      <c r="H35" s="125"/>
      <c r="I35" s="124"/>
    </row>
    <row r="36" spans="1:9" x14ac:dyDescent="0.25">
      <c r="A36" s="25">
        <v>35</v>
      </c>
      <c r="B36" s="124"/>
      <c r="C36" s="124"/>
      <c r="D36" s="124"/>
      <c r="E36" s="124"/>
      <c r="F36" s="124"/>
      <c r="G36" s="124"/>
      <c r="H36" s="125"/>
      <c r="I36" s="124"/>
    </row>
    <row r="37" spans="1:9" x14ac:dyDescent="0.25">
      <c r="A37" s="25">
        <v>36</v>
      </c>
      <c r="B37" s="124"/>
      <c r="C37" s="124"/>
      <c r="D37" s="124"/>
      <c r="E37" s="124"/>
      <c r="F37" s="124"/>
      <c r="G37" s="124"/>
      <c r="H37" s="125"/>
      <c r="I37" s="124"/>
    </row>
    <row r="38" spans="1:9" x14ac:dyDescent="0.25">
      <c r="A38" s="25">
        <v>37</v>
      </c>
      <c r="B38" s="124"/>
      <c r="C38" s="124"/>
      <c r="D38" s="124"/>
      <c r="E38" s="124"/>
      <c r="F38" s="124"/>
      <c r="G38" s="124"/>
      <c r="H38" s="125"/>
      <c r="I38" s="124"/>
    </row>
    <row r="39" spans="1:9" x14ac:dyDescent="0.25">
      <c r="A39" s="25">
        <v>38</v>
      </c>
      <c r="B39" s="124"/>
      <c r="C39" s="124"/>
      <c r="D39" s="124"/>
      <c r="E39" s="124"/>
      <c r="F39" s="124"/>
      <c r="G39" s="124"/>
      <c r="H39" s="125"/>
      <c r="I39" s="124"/>
    </row>
    <row r="40" spans="1:9" x14ac:dyDescent="0.25">
      <c r="A40" s="25">
        <v>39</v>
      </c>
      <c r="B40" s="124"/>
      <c r="C40" s="124"/>
      <c r="D40" s="124"/>
      <c r="E40" s="124"/>
      <c r="F40" s="124"/>
      <c r="G40" s="124"/>
      <c r="H40" s="125"/>
      <c r="I40" s="124"/>
    </row>
    <row r="41" spans="1:9" x14ac:dyDescent="0.25">
      <c r="A41" s="25">
        <v>40</v>
      </c>
      <c r="B41" s="124"/>
      <c r="C41" s="124"/>
      <c r="D41" s="124"/>
      <c r="E41" s="124"/>
      <c r="F41" s="124"/>
      <c r="G41" s="124"/>
      <c r="H41" s="125"/>
      <c r="I41" s="124"/>
    </row>
    <row r="42" spans="1:9" x14ac:dyDescent="0.25">
      <c r="A42" s="25">
        <v>41</v>
      </c>
      <c r="B42" s="124"/>
      <c r="C42" s="124"/>
      <c r="D42" s="124"/>
      <c r="E42" s="124"/>
      <c r="F42" s="124"/>
      <c r="G42" s="124"/>
      <c r="H42" s="125"/>
      <c r="I42" s="124"/>
    </row>
    <row r="43" spans="1:9" x14ac:dyDescent="0.25">
      <c r="A43" s="25">
        <v>42</v>
      </c>
      <c r="B43" s="124"/>
      <c r="C43" s="124"/>
      <c r="D43" s="124"/>
      <c r="E43" s="124"/>
      <c r="F43" s="124"/>
      <c r="G43" s="124"/>
      <c r="H43" s="125"/>
      <c r="I43" s="124"/>
    </row>
    <row r="44" spans="1:9" x14ac:dyDescent="0.25">
      <c r="A44" s="25">
        <v>43</v>
      </c>
      <c r="B44" s="124"/>
      <c r="C44" s="124"/>
      <c r="D44" s="124"/>
      <c r="E44" s="124"/>
      <c r="F44" s="124"/>
      <c r="G44" s="124"/>
      <c r="H44" s="125"/>
      <c r="I44" s="124"/>
    </row>
    <row r="45" spans="1:9" x14ac:dyDescent="0.25">
      <c r="A45" s="25">
        <v>44</v>
      </c>
      <c r="B45" s="124"/>
      <c r="C45" s="124"/>
      <c r="D45" s="124"/>
      <c r="E45" s="124"/>
      <c r="F45" s="124"/>
      <c r="G45" s="124"/>
      <c r="H45" s="125"/>
      <c r="I45" s="124"/>
    </row>
    <row r="46" spans="1:9" x14ac:dyDescent="0.25">
      <c r="A46" s="25">
        <v>45</v>
      </c>
      <c r="B46" s="124"/>
      <c r="C46" s="124"/>
      <c r="D46" s="124"/>
      <c r="E46" s="124"/>
      <c r="F46" s="124"/>
      <c r="G46" s="124"/>
      <c r="H46" s="125"/>
      <c r="I46" s="124"/>
    </row>
    <row r="47" spans="1:9" x14ac:dyDescent="0.25">
      <c r="A47" s="25">
        <v>46</v>
      </c>
      <c r="B47" s="124"/>
      <c r="C47" s="124"/>
      <c r="D47" s="124"/>
      <c r="E47" s="124"/>
      <c r="F47" s="124"/>
      <c r="G47" s="124"/>
      <c r="H47" s="125"/>
      <c r="I47" s="124"/>
    </row>
    <row r="48" spans="1:9" x14ac:dyDescent="0.25">
      <c r="A48" s="25">
        <v>47</v>
      </c>
      <c r="B48" s="124"/>
      <c r="C48" s="124"/>
      <c r="D48" s="124"/>
      <c r="E48" s="124"/>
      <c r="F48" s="124"/>
      <c r="G48" s="124"/>
      <c r="H48" s="125"/>
      <c r="I48" s="124"/>
    </row>
    <row r="49" spans="1:9" x14ac:dyDescent="0.25">
      <c r="A49" s="25">
        <v>48</v>
      </c>
      <c r="B49" s="124"/>
      <c r="C49" s="124"/>
      <c r="D49" s="124"/>
      <c r="E49" s="124"/>
      <c r="F49" s="124"/>
      <c r="G49" s="124"/>
      <c r="H49" s="125"/>
      <c r="I49" s="124"/>
    </row>
    <row r="50" spans="1:9" x14ac:dyDescent="0.25">
      <c r="A50" s="25">
        <v>49</v>
      </c>
      <c r="B50" s="124"/>
      <c r="C50" s="124"/>
      <c r="D50" s="124"/>
      <c r="E50" s="124"/>
      <c r="F50" s="124"/>
      <c r="G50" s="124"/>
      <c r="H50" s="125"/>
      <c r="I50" s="124"/>
    </row>
    <row r="51" spans="1:9" x14ac:dyDescent="0.25">
      <c r="A51" s="25">
        <v>50</v>
      </c>
      <c r="B51" s="124"/>
      <c r="C51" s="124"/>
      <c r="D51" s="124"/>
      <c r="E51" s="124"/>
      <c r="F51" s="124"/>
      <c r="G51" s="124"/>
      <c r="H51" s="125"/>
      <c r="I51" s="124"/>
    </row>
    <row r="53" spans="1:9" x14ac:dyDescent="0.25">
      <c r="A53" t="s">
        <v>160</v>
      </c>
    </row>
  </sheetData>
  <sheetProtection password="C4FD" sheet="1" objects="1" scenarios="1" formatColumns="0" formatRows="0"/>
  <dataValidations count="1">
    <dataValidation type="list" allowBlank="1" showInputMessage="1" showErrorMessage="1" sqref="G2:G51">
      <formula1>"gassoso, liquido, solido"</formula1>
    </dataValidation>
  </dataValidations>
  <pageMargins left="0.23622047244094491" right="0.23622047244094491" top="0.74803149606299213" bottom="0.74803149606299213" header="0.31496062992125984" footer="0.31496062992125984"/>
  <pageSetup paperSize="9" orientation="portrait" verticalDpi="0" r:id="rId1"/>
  <headerFooter>
    <oddHeader>&amp;L&amp;"Garamond,Grassetto"Tabella 1&amp;"Garamond,Normale" – &amp;"Garamond,Corsivo"elenco delle sostanze e miscele pericolose usate o prodotte nell’installazione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1"/>
  <sheetViews>
    <sheetView zoomScaleNormal="100" workbookViewId="0">
      <pane ySplit="1" topLeftCell="A2" activePane="bottomLeft" state="frozen"/>
      <selection pane="bottomLeft" activeCell="I2" sqref="I2"/>
    </sheetView>
  </sheetViews>
  <sheetFormatPr defaultRowHeight="15" x14ac:dyDescent="0.25"/>
  <cols>
    <col min="1" max="1" width="13.42578125" customWidth="1"/>
    <col min="2" max="2" width="15" customWidth="1"/>
    <col min="3" max="3" width="16.5703125" customWidth="1"/>
    <col min="4" max="6" width="13.7109375" customWidth="1"/>
    <col min="7" max="7" width="13.42578125" customWidth="1"/>
    <col min="8" max="8" width="16.28515625" bestFit="1" customWidth="1"/>
    <col min="9" max="9" width="12.42578125" bestFit="1" customWidth="1"/>
    <col min="10" max="10" width="6" bestFit="1" customWidth="1"/>
    <col min="11" max="11" width="7.85546875" bestFit="1" customWidth="1"/>
    <col min="12" max="12" width="11.42578125" bestFit="1" customWidth="1"/>
    <col min="13" max="13" width="6.42578125" bestFit="1" customWidth="1"/>
  </cols>
  <sheetData>
    <row r="1" spans="1:13" s="21" customFormat="1" ht="59.25" customHeight="1" thickBot="1" x14ac:dyDescent="0.3">
      <c r="A1" s="34" t="s">
        <v>0</v>
      </c>
      <c r="B1" s="35" t="s">
        <v>1</v>
      </c>
      <c r="C1" s="35" t="s">
        <v>2</v>
      </c>
      <c r="D1" s="35" t="s">
        <v>3</v>
      </c>
      <c r="E1" s="35" t="s">
        <v>78</v>
      </c>
      <c r="F1" s="35" t="s">
        <v>79</v>
      </c>
      <c r="G1" s="35" t="s">
        <v>4</v>
      </c>
      <c r="H1" s="35" t="s">
        <v>5</v>
      </c>
      <c r="I1" s="204" t="s">
        <v>159</v>
      </c>
      <c r="J1" s="35" t="s">
        <v>120</v>
      </c>
      <c r="K1" s="35" t="s">
        <v>135</v>
      </c>
      <c r="L1" s="36" t="s">
        <v>136</v>
      </c>
      <c r="M1" s="35" t="s">
        <v>137</v>
      </c>
    </row>
    <row r="2" spans="1:13" x14ac:dyDescent="0.25">
      <c r="A2" s="98" t="str">
        <f>IF(ATabella1!B2="","",ATabella1!A2)</f>
        <v/>
      </c>
      <c r="B2" s="99" t="str">
        <f>IF(ATabella1!B$2="","",ATabella1!B$2)</f>
        <v/>
      </c>
      <c r="C2" s="99" t="str">
        <f>IF(ATabella1!C$2="","",ATabella1!C$2)</f>
        <v/>
      </c>
      <c r="D2" s="99" t="str">
        <f>IF(ATabella1!D$2="","",ATabella1!D$2)</f>
        <v/>
      </c>
      <c r="E2" s="99" t="str">
        <f>IF(ATabella1!E$2="","",ATabella1!E$2)</f>
        <v/>
      </c>
      <c r="F2" s="99" t="str">
        <f>IF(ATabella1!F$2="","",ATabella1!F$2)</f>
        <v/>
      </c>
      <c r="G2" s="99" t="str">
        <f>IF(ATabella1!G$2="","",ATabella1!G$2)</f>
        <v/>
      </c>
      <c r="H2" s="100" t="s">
        <v>100</v>
      </c>
      <c r="I2" s="127"/>
      <c r="J2" s="101">
        <v>1</v>
      </c>
      <c r="K2" s="102" t="str">
        <f>IF(I2="Sì",ATabella1!H$2,"")</f>
        <v/>
      </c>
      <c r="L2" s="103"/>
      <c r="M2" s="103"/>
    </row>
    <row r="3" spans="1:13" ht="15" customHeight="1" x14ac:dyDescent="0.25">
      <c r="A3" s="104" t="str">
        <f>IF(ATabella1!B$2="","",ATabella1!A$2)</f>
        <v/>
      </c>
      <c r="B3" s="105" t="str">
        <f>IF(ATabella1!B$2="","",ATabella1!B$2)</f>
        <v/>
      </c>
      <c r="C3" s="105" t="str">
        <f>IF(ATabella1!C$2="","",ATabella1!C$2)</f>
        <v/>
      </c>
      <c r="D3" s="105" t="str">
        <f>IF(ATabella1!D$2="","",ATabella1!D$2)</f>
        <v/>
      </c>
      <c r="E3" s="105" t="str">
        <f>IF(ATabella1!E$2="","",ATabella1!E$2)</f>
        <v/>
      </c>
      <c r="F3" s="105" t="str">
        <f>IF(ATabella1!F$2="","",ATabella1!F$2)</f>
        <v/>
      </c>
      <c r="G3" s="105" t="str">
        <f>IF(ATabella1!G$2="","",ATabella1!G$2)</f>
        <v/>
      </c>
      <c r="H3" s="106" t="s">
        <v>101</v>
      </c>
      <c r="I3" s="128"/>
      <c r="J3" s="108">
        <v>1</v>
      </c>
      <c r="K3" s="109" t="str">
        <f>IF(I3="Sì",ATabella1!H$2,"")</f>
        <v/>
      </c>
      <c r="L3" s="110"/>
      <c r="M3" s="110"/>
    </row>
    <row r="4" spans="1:13" ht="15" customHeight="1" x14ac:dyDescent="0.25">
      <c r="A4" s="104" t="str">
        <f>IF(ATabella1!B$2="","",ATabella1!A$2)</f>
        <v/>
      </c>
      <c r="B4" s="105" t="str">
        <f>IF(ATabella1!B$2="","",ATabella1!B$2)</f>
        <v/>
      </c>
      <c r="C4" s="105" t="str">
        <f>IF(ATabella1!C$2="","",ATabella1!C$2)</f>
        <v/>
      </c>
      <c r="D4" s="105" t="str">
        <f>IF(ATabella1!D$2="","",ATabella1!D$2)</f>
        <v/>
      </c>
      <c r="E4" s="105" t="str">
        <f>IF(ATabella1!E$2="","",ATabella1!E$2)</f>
        <v/>
      </c>
      <c r="F4" s="105" t="str">
        <f>IF(ATabella1!F$2="","",ATabella1!F$2)</f>
        <v/>
      </c>
      <c r="G4" s="105" t="str">
        <f>IF(ATabella1!G$2="","",ATabella1!G$2)</f>
        <v/>
      </c>
      <c r="H4" s="111" t="s">
        <v>102</v>
      </c>
      <c r="I4" s="128"/>
      <c r="J4" s="108">
        <v>1</v>
      </c>
      <c r="K4" s="109" t="str">
        <f>IF(I4="Sì",ATabella1!H$2,"")</f>
        <v/>
      </c>
      <c r="L4" s="110"/>
      <c r="M4" s="110"/>
    </row>
    <row r="5" spans="1:13" ht="15" customHeight="1" thickBot="1" x14ac:dyDescent="0.3">
      <c r="A5" s="104" t="str">
        <f>IF(ATabella1!B$2="","",ATabella1!A$2)</f>
        <v/>
      </c>
      <c r="B5" s="105" t="str">
        <f>IF(ATabella1!B$2="","",ATabella1!B$2)</f>
        <v/>
      </c>
      <c r="C5" s="105" t="str">
        <f>IF(ATabella1!C$2="","",ATabella1!C$2)</f>
        <v/>
      </c>
      <c r="D5" s="105" t="str">
        <f>IF(ATabella1!D$2="","",ATabella1!D$2)</f>
        <v/>
      </c>
      <c r="E5" s="105" t="str">
        <f>IF(ATabella1!E$2="","",ATabella1!E$2)</f>
        <v/>
      </c>
      <c r="F5" s="105" t="str">
        <f>IF(ATabella1!F$2="","",ATabella1!F$2)</f>
        <v/>
      </c>
      <c r="G5" s="105" t="str">
        <f>IF(ATabella1!G$2="","",ATabella1!G$2)</f>
        <v/>
      </c>
      <c r="H5" s="111" t="s">
        <v>103</v>
      </c>
      <c r="I5" s="128"/>
      <c r="J5" s="108">
        <v>1</v>
      </c>
      <c r="K5" s="109" t="str">
        <f>IF(I5="Sì",ATabella1!H$2,"")</f>
        <v/>
      </c>
      <c r="L5" s="110"/>
      <c r="M5" s="110"/>
    </row>
    <row r="6" spans="1:13" ht="15" customHeight="1" thickBot="1" x14ac:dyDescent="0.3">
      <c r="A6" s="104" t="str">
        <f>IF(ATabella1!B$2="","",ATabella1!A$2)</f>
        <v/>
      </c>
      <c r="B6" s="105" t="str">
        <f>IF(ATabella1!B$2="","",ATabella1!B$2)</f>
        <v/>
      </c>
      <c r="C6" s="105" t="str">
        <f>IF(ATabella1!C$2="","",ATabella1!C$2)</f>
        <v/>
      </c>
      <c r="D6" s="105" t="str">
        <f>IF(ATabella1!D$2="","",ATabella1!D$2)</f>
        <v/>
      </c>
      <c r="E6" s="105" t="str">
        <f>IF(ATabella1!E$2="","",ATabella1!E$2)</f>
        <v/>
      </c>
      <c r="F6" s="105" t="str">
        <f>IF(ATabella1!F$2="","",ATabella1!F$2)</f>
        <v/>
      </c>
      <c r="G6" s="105" t="str">
        <f>IF(ATabella1!G$2="","",ATabella1!G$2)</f>
        <v/>
      </c>
      <c r="H6" s="111" t="s">
        <v>104</v>
      </c>
      <c r="I6" s="128"/>
      <c r="J6" s="108">
        <v>1</v>
      </c>
      <c r="K6" s="109" t="str">
        <f>IF(I6="Sì",ATabella1!H$2,"")</f>
        <v/>
      </c>
      <c r="L6" s="112" t="str">
        <f>IF(COUNT(K2:K6)&gt;0,SUM(K2:K6)/COUNT(K2:K6),"")</f>
        <v/>
      </c>
      <c r="M6" s="112" t="str">
        <f>IF(COUNT(K2:K6)&gt;0,COUNT(K2:K6),"")</f>
        <v/>
      </c>
    </row>
    <row r="7" spans="1:13" ht="15" customHeight="1" x14ac:dyDescent="0.25">
      <c r="A7" s="104" t="str">
        <f>IF(ATabella1!B$2="","",ATabella1!A$2)</f>
        <v/>
      </c>
      <c r="B7" s="105" t="str">
        <f>IF(ATabella1!B$2="","",ATabella1!B$2)</f>
        <v/>
      </c>
      <c r="C7" s="105" t="str">
        <f>IF(ATabella1!C$2="","",ATabella1!C$2)</f>
        <v/>
      </c>
      <c r="D7" s="105" t="str">
        <f>IF(ATabella1!D$2="","",ATabella1!D$2)</f>
        <v/>
      </c>
      <c r="E7" s="105" t="str">
        <f>IF(ATabella1!E$2="","",ATabella1!E$2)</f>
        <v/>
      </c>
      <c r="F7" s="105" t="str">
        <f>IF(ATabella1!F$2="","",ATabella1!F$2)</f>
        <v/>
      </c>
      <c r="G7" s="105" t="str">
        <f>IF(ATabella1!G$2="","",ATabella1!G$2)</f>
        <v/>
      </c>
      <c r="H7" s="111" t="s">
        <v>119</v>
      </c>
      <c r="I7" s="128"/>
      <c r="J7" s="108">
        <v>2</v>
      </c>
      <c r="K7" s="109" t="str">
        <f>IF(I7="Sì",ATabella1!H$2,"")</f>
        <v/>
      </c>
      <c r="L7" s="110"/>
      <c r="M7" s="110"/>
    </row>
    <row r="8" spans="1:13" ht="15" customHeight="1" x14ac:dyDescent="0.25">
      <c r="A8" s="104" t="str">
        <f>IF(ATabella1!B$2="","",ATabella1!A$2)</f>
        <v/>
      </c>
      <c r="B8" s="105" t="str">
        <f>IF(ATabella1!B$2="","",ATabella1!B$2)</f>
        <v/>
      </c>
      <c r="C8" s="105" t="str">
        <f>IF(ATabella1!C$2="","",ATabella1!C$2)</f>
        <v/>
      </c>
      <c r="D8" s="105" t="str">
        <f>IF(ATabella1!D$2="","",ATabella1!D$2)</f>
        <v/>
      </c>
      <c r="E8" s="105" t="str">
        <f>IF(ATabella1!E$2="","",ATabella1!E$2)</f>
        <v/>
      </c>
      <c r="F8" s="105" t="str">
        <f>IF(ATabella1!F$2="","",ATabella1!F$2)</f>
        <v/>
      </c>
      <c r="G8" s="105" t="str">
        <f>IF(ATabella1!G$2="","",ATabella1!G$2)</f>
        <v/>
      </c>
      <c r="H8" s="111" t="s">
        <v>105</v>
      </c>
      <c r="I8" s="128"/>
      <c r="J8" s="108">
        <v>2</v>
      </c>
      <c r="K8" s="109" t="str">
        <f>IF(I8="Sì",ATabella1!H$2,"")</f>
        <v/>
      </c>
      <c r="L8" s="110"/>
      <c r="M8" s="110"/>
    </row>
    <row r="9" spans="1:13" ht="15" customHeight="1" x14ac:dyDescent="0.25">
      <c r="A9" s="104" t="str">
        <f>IF(ATabella1!B$2="","",ATabella1!A$2)</f>
        <v/>
      </c>
      <c r="B9" s="105" t="str">
        <f>IF(ATabella1!B$2="","",ATabella1!B$2)</f>
        <v/>
      </c>
      <c r="C9" s="105" t="str">
        <f>IF(ATabella1!C$2="","",ATabella1!C$2)</f>
        <v/>
      </c>
      <c r="D9" s="105" t="str">
        <f>IF(ATabella1!D$2="","",ATabella1!D$2)</f>
        <v/>
      </c>
      <c r="E9" s="105" t="str">
        <f>IF(ATabella1!E$2="","",ATabella1!E$2)</f>
        <v/>
      </c>
      <c r="F9" s="105" t="str">
        <f>IF(ATabella1!F$2="","",ATabella1!F$2)</f>
        <v/>
      </c>
      <c r="G9" s="105" t="str">
        <f>IF(ATabella1!G$2="","",ATabella1!G$2)</f>
        <v/>
      </c>
      <c r="H9" s="111" t="s">
        <v>106</v>
      </c>
      <c r="I9" s="128"/>
      <c r="J9" s="108">
        <v>2</v>
      </c>
      <c r="K9" s="109" t="str">
        <f>IF(I9="Sì",ATabella1!H$2,"")</f>
        <v/>
      </c>
      <c r="L9" s="110"/>
      <c r="M9" s="110"/>
    </row>
    <row r="10" spans="1:13" ht="15" customHeight="1" x14ac:dyDescent="0.25">
      <c r="A10" s="104" t="str">
        <f>IF(ATabella1!B$2="","",ATabella1!A$2)</f>
        <v/>
      </c>
      <c r="B10" s="105" t="str">
        <f>IF(ATabella1!B$2="","",ATabella1!B$2)</f>
        <v/>
      </c>
      <c r="C10" s="105" t="str">
        <f>IF(ATabella1!C$2="","",ATabella1!C$2)</f>
        <v/>
      </c>
      <c r="D10" s="105" t="str">
        <f>IF(ATabella1!D$2="","",ATabella1!D$2)</f>
        <v/>
      </c>
      <c r="E10" s="105" t="str">
        <f>IF(ATabella1!E$2="","",ATabella1!E$2)</f>
        <v/>
      </c>
      <c r="F10" s="105" t="str">
        <f>IF(ATabella1!F$2="","",ATabella1!F$2)</f>
        <v/>
      </c>
      <c r="G10" s="105" t="str">
        <f>IF(ATabella1!G$2="","",ATabella1!G$2)</f>
        <v/>
      </c>
      <c r="H10" s="111" t="s">
        <v>107</v>
      </c>
      <c r="I10" s="128"/>
      <c r="J10" s="108">
        <v>2</v>
      </c>
      <c r="K10" s="109" t="str">
        <f>IF(I10="Sì",ATabella1!H$2,"")</f>
        <v/>
      </c>
      <c r="L10" s="110"/>
      <c r="M10" s="110"/>
    </row>
    <row r="11" spans="1:13" ht="15" customHeight="1" x14ac:dyDescent="0.25">
      <c r="A11" s="104" t="str">
        <f>IF(ATabella1!B$2="","",ATabella1!A$2)</f>
        <v/>
      </c>
      <c r="B11" s="105" t="str">
        <f>IF(ATabella1!B$2="","",ATabella1!B$2)</f>
        <v/>
      </c>
      <c r="C11" s="105" t="str">
        <f>IF(ATabella1!C$2="","",ATabella1!C$2)</f>
        <v/>
      </c>
      <c r="D11" s="105" t="str">
        <f>IF(ATabella1!D$2="","",ATabella1!D$2)</f>
        <v/>
      </c>
      <c r="E11" s="105" t="str">
        <f>IF(ATabella1!E$2="","",ATabella1!E$2)</f>
        <v/>
      </c>
      <c r="F11" s="105" t="str">
        <f>IF(ATabella1!F$2="","",ATabella1!F$2)</f>
        <v/>
      </c>
      <c r="G11" s="105" t="str">
        <f>IF(ATabella1!G$2="","",ATabella1!G$2)</f>
        <v/>
      </c>
      <c r="H11" s="111" t="s">
        <v>108</v>
      </c>
      <c r="I11" s="128"/>
      <c r="J11" s="108">
        <v>2</v>
      </c>
      <c r="K11" s="109" t="str">
        <f>IF(I11="Sì",ATabella1!H$2,"")</f>
        <v/>
      </c>
      <c r="L11" s="110"/>
      <c r="M11" s="110"/>
    </row>
    <row r="12" spans="1:13" ht="15" customHeight="1" x14ac:dyDescent="0.25">
      <c r="A12" s="104" t="str">
        <f>IF(ATabella1!B$2="","",ATabella1!A$2)</f>
        <v/>
      </c>
      <c r="B12" s="105" t="str">
        <f>IF(ATabella1!B$2="","",ATabella1!B$2)</f>
        <v/>
      </c>
      <c r="C12" s="105" t="str">
        <f>IF(ATabella1!C$2="","",ATabella1!C$2)</f>
        <v/>
      </c>
      <c r="D12" s="105" t="str">
        <f>IF(ATabella1!D$2="","",ATabella1!D$2)</f>
        <v/>
      </c>
      <c r="E12" s="105" t="str">
        <f>IF(ATabella1!E$2="","",ATabella1!E$2)</f>
        <v/>
      </c>
      <c r="F12" s="105" t="str">
        <f>IF(ATabella1!F$2="","",ATabella1!F$2)</f>
        <v/>
      </c>
      <c r="G12" s="105" t="str">
        <f>IF(ATabella1!G$2="","",ATabella1!G$2)</f>
        <v/>
      </c>
      <c r="H12" s="111" t="s">
        <v>109</v>
      </c>
      <c r="I12" s="128"/>
      <c r="J12" s="108">
        <v>2</v>
      </c>
      <c r="K12" s="109" t="str">
        <f>IF(I12="Sì",ATabella1!H$2,"")</f>
        <v/>
      </c>
      <c r="L12" s="110"/>
      <c r="M12" s="110"/>
    </row>
    <row r="13" spans="1:13" ht="15" customHeight="1" x14ac:dyDescent="0.25">
      <c r="A13" s="104" t="str">
        <f>IF(ATabella1!B$2="","",ATabella1!A$2)</f>
        <v/>
      </c>
      <c r="B13" s="105" t="str">
        <f>IF(ATabella1!B$2="","",ATabella1!B$2)</f>
        <v/>
      </c>
      <c r="C13" s="105" t="str">
        <f>IF(ATabella1!C$2="","",ATabella1!C$2)</f>
        <v/>
      </c>
      <c r="D13" s="105" t="str">
        <f>IF(ATabella1!D$2="","",ATabella1!D$2)</f>
        <v/>
      </c>
      <c r="E13" s="105" t="str">
        <f>IF(ATabella1!E$2="","",ATabella1!E$2)</f>
        <v/>
      </c>
      <c r="F13" s="105" t="str">
        <f>IF(ATabella1!F$2="","",ATabella1!F$2)</f>
        <v/>
      </c>
      <c r="G13" s="105" t="str">
        <f>IF(ATabella1!G$2="","",ATabella1!G$2)</f>
        <v/>
      </c>
      <c r="H13" s="111" t="s">
        <v>110</v>
      </c>
      <c r="I13" s="128"/>
      <c r="J13" s="108">
        <v>2</v>
      </c>
      <c r="K13" s="109" t="str">
        <f>IF(I13="Sì",ATabella1!H$2,"")</f>
        <v/>
      </c>
      <c r="L13" s="110"/>
      <c r="M13" s="110"/>
    </row>
    <row r="14" spans="1:13" ht="15" customHeight="1" x14ac:dyDescent="0.25">
      <c r="A14" s="104" t="str">
        <f>IF(ATabella1!B$2="","",ATabella1!A$2)</f>
        <v/>
      </c>
      <c r="B14" s="105" t="str">
        <f>IF(ATabella1!B$2="","",ATabella1!B$2)</f>
        <v/>
      </c>
      <c r="C14" s="105" t="str">
        <f>IF(ATabella1!C$2="","",ATabella1!C$2)</f>
        <v/>
      </c>
      <c r="D14" s="105" t="str">
        <f>IF(ATabella1!D$2="","",ATabella1!D$2)</f>
        <v/>
      </c>
      <c r="E14" s="105" t="str">
        <f>IF(ATabella1!E$2="","",ATabella1!E$2)</f>
        <v/>
      </c>
      <c r="F14" s="105" t="str">
        <f>IF(ATabella1!F$2="","",ATabella1!F$2)</f>
        <v/>
      </c>
      <c r="G14" s="105" t="str">
        <f>IF(ATabella1!G$2="","",ATabella1!G$2)</f>
        <v/>
      </c>
      <c r="H14" s="111" t="s">
        <v>111</v>
      </c>
      <c r="I14" s="128"/>
      <c r="J14" s="108">
        <v>2</v>
      </c>
      <c r="K14" s="109" t="str">
        <f>IF(I14="Sì",ATabella1!H$2,"")</f>
        <v/>
      </c>
      <c r="L14" s="110"/>
      <c r="M14" s="110"/>
    </row>
    <row r="15" spans="1:13" ht="15" customHeight="1" x14ac:dyDescent="0.25">
      <c r="A15" s="104" t="str">
        <f>IF(ATabella1!B$2="","",ATabella1!A$2)</f>
        <v/>
      </c>
      <c r="B15" s="105" t="str">
        <f>IF(ATabella1!B$2="","",ATabella1!B$2)</f>
        <v/>
      </c>
      <c r="C15" s="105" t="str">
        <f>IF(ATabella1!C$2="","",ATabella1!C$2)</f>
        <v/>
      </c>
      <c r="D15" s="105" t="str">
        <f>IF(ATabella1!D$2="","",ATabella1!D$2)</f>
        <v/>
      </c>
      <c r="E15" s="105" t="str">
        <f>IF(ATabella1!E$2="","",ATabella1!E$2)</f>
        <v/>
      </c>
      <c r="F15" s="105" t="str">
        <f>IF(ATabella1!F$2="","",ATabella1!F$2)</f>
        <v/>
      </c>
      <c r="G15" s="105" t="str">
        <f>IF(ATabella1!G$2="","",ATabella1!G$2)</f>
        <v/>
      </c>
      <c r="H15" s="111" t="s">
        <v>113</v>
      </c>
      <c r="I15" s="128"/>
      <c r="J15" s="108">
        <v>2</v>
      </c>
      <c r="K15" s="109" t="str">
        <f>IF(I15="Sì",ATabella1!H$2,"")</f>
        <v/>
      </c>
      <c r="L15" s="110"/>
      <c r="M15" s="110"/>
    </row>
    <row r="16" spans="1:13" ht="15" customHeight="1" x14ac:dyDescent="0.25">
      <c r="A16" s="104" t="str">
        <f>IF(ATabella1!B$2="","",ATabella1!A$2)</f>
        <v/>
      </c>
      <c r="B16" s="105" t="str">
        <f>IF(ATabella1!B$2="","",ATabella1!B$2)</f>
        <v/>
      </c>
      <c r="C16" s="105" t="str">
        <f>IF(ATabella1!C$2="","",ATabella1!C$2)</f>
        <v/>
      </c>
      <c r="D16" s="105" t="str">
        <f>IF(ATabella1!D$2="","",ATabella1!D$2)</f>
        <v/>
      </c>
      <c r="E16" s="105" t="str">
        <f>IF(ATabella1!E$2="","",ATabella1!E$2)</f>
        <v/>
      </c>
      <c r="F16" s="105" t="str">
        <f>IF(ATabella1!F$2="","",ATabella1!F$2)</f>
        <v/>
      </c>
      <c r="G16" s="105" t="str">
        <f>IF(ATabella1!G$2="","",ATabella1!G$2)</f>
        <v/>
      </c>
      <c r="H16" s="111" t="s">
        <v>112</v>
      </c>
      <c r="I16" s="128"/>
      <c r="J16" s="108">
        <v>2</v>
      </c>
      <c r="K16" s="109" t="str">
        <f>IF(I16="Sì",ATabella1!H$2,"")</f>
        <v/>
      </c>
      <c r="L16" s="110"/>
      <c r="M16" s="110"/>
    </row>
    <row r="17" spans="1:13" ht="15" customHeight="1" x14ac:dyDescent="0.25">
      <c r="A17" s="104" t="str">
        <f>IF(ATabella1!B$2="","",ATabella1!A$2)</f>
        <v/>
      </c>
      <c r="B17" s="105" t="str">
        <f>IF(ATabella1!B$2="","",ATabella1!B$2)</f>
        <v/>
      </c>
      <c r="C17" s="105" t="str">
        <f>IF(ATabella1!C$2="","",ATabella1!C$2)</f>
        <v/>
      </c>
      <c r="D17" s="105" t="str">
        <f>IF(ATabella1!D$2="","",ATabella1!D$2)</f>
        <v/>
      </c>
      <c r="E17" s="105" t="str">
        <f>IF(ATabella1!E$2="","",ATabella1!E$2)</f>
        <v/>
      </c>
      <c r="F17" s="105" t="str">
        <f>IF(ATabella1!F$2="","",ATabella1!F$2)</f>
        <v/>
      </c>
      <c r="G17" s="105" t="str">
        <f>IF(ATabella1!G$2="","",ATabella1!G$2)</f>
        <v/>
      </c>
      <c r="H17" s="111" t="s">
        <v>114</v>
      </c>
      <c r="I17" s="128"/>
      <c r="J17" s="108">
        <v>2</v>
      </c>
      <c r="K17" s="109" t="str">
        <f>IF(I17="Sì",ATabella1!H$2,"")</f>
        <v/>
      </c>
      <c r="L17" s="110"/>
      <c r="M17" s="110"/>
    </row>
    <row r="18" spans="1:13" ht="15" customHeight="1" x14ac:dyDescent="0.25">
      <c r="A18" s="104" t="str">
        <f>IF(ATabella1!B$2="","",ATabella1!A$2)</f>
        <v/>
      </c>
      <c r="B18" s="105" t="str">
        <f>IF(ATabella1!B$2="","",ATabella1!B$2)</f>
        <v/>
      </c>
      <c r="C18" s="105" t="str">
        <f>IF(ATabella1!C$2="","",ATabella1!C$2)</f>
        <v/>
      </c>
      <c r="D18" s="105" t="str">
        <f>IF(ATabella1!D$2="","",ATabella1!D$2)</f>
        <v/>
      </c>
      <c r="E18" s="105" t="str">
        <f>IF(ATabella1!E$2="","",ATabella1!E$2)</f>
        <v/>
      </c>
      <c r="F18" s="105" t="str">
        <f>IF(ATabella1!F$2="","",ATabella1!F$2)</f>
        <v/>
      </c>
      <c r="G18" s="105" t="str">
        <f>IF(ATabella1!G$2="","",ATabella1!G$2)</f>
        <v/>
      </c>
      <c r="H18" s="111" t="s">
        <v>115</v>
      </c>
      <c r="I18" s="128"/>
      <c r="J18" s="108">
        <v>2</v>
      </c>
      <c r="K18" s="109" t="str">
        <f>IF(I18="Sì",ATabella1!H$2,"")</f>
        <v/>
      </c>
      <c r="L18" s="110"/>
      <c r="M18" s="110"/>
    </row>
    <row r="19" spans="1:13" ht="15" customHeight="1" x14ac:dyDescent="0.25">
      <c r="A19" s="104" t="str">
        <f>IF(ATabella1!B$2="","",ATabella1!A$2)</f>
        <v/>
      </c>
      <c r="B19" s="105" t="str">
        <f>IF(ATabella1!B$2="","",ATabella1!B$2)</f>
        <v/>
      </c>
      <c r="C19" s="105" t="str">
        <f>IF(ATabella1!C$2="","",ATabella1!C$2)</f>
        <v/>
      </c>
      <c r="D19" s="105" t="str">
        <f>IF(ATabella1!D$2="","",ATabella1!D$2)</f>
        <v/>
      </c>
      <c r="E19" s="105" t="str">
        <f>IF(ATabella1!E$2="","",ATabella1!E$2)</f>
        <v/>
      </c>
      <c r="F19" s="105" t="str">
        <f>IF(ATabella1!F$2="","",ATabella1!F$2)</f>
        <v/>
      </c>
      <c r="G19" s="105" t="str">
        <f>IF(ATabella1!G$2="","",ATabella1!G$2)</f>
        <v/>
      </c>
      <c r="H19" s="111" t="s">
        <v>116</v>
      </c>
      <c r="I19" s="128"/>
      <c r="J19" s="108">
        <v>2</v>
      </c>
      <c r="K19" s="109" t="str">
        <f>IF(I19="Sì",ATabella1!H$2,"")</f>
        <v/>
      </c>
      <c r="L19" s="110"/>
      <c r="M19" s="110"/>
    </row>
    <row r="20" spans="1:13" ht="15.75" customHeight="1" thickBot="1" x14ac:dyDescent="0.3">
      <c r="A20" s="104" t="str">
        <f>IF(ATabella1!B$2="","",ATabella1!A$2)</f>
        <v/>
      </c>
      <c r="B20" s="105" t="str">
        <f>IF(ATabella1!B$2="","",ATabella1!B$2)</f>
        <v/>
      </c>
      <c r="C20" s="105" t="str">
        <f>IF(ATabella1!C$2="","",ATabella1!C$2)</f>
        <v/>
      </c>
      <c r="D20" s="105" t="str">
        <f>IF(ATabella1!D$2="","",ATabella1!D$2)</f>
        <v/>
      </c>
      <c r="E20" s="105" t="str">
        <f>IF(ATabella1!E$2="","",ATabella1!E$2)</f>
        <v/>
      </c>
      <c r="F20" s="105" t="str">
        <f>IF(ATabella1!F$2="","",ATabella1!F$2)</f>
        <v/>
      </c>
      <c r="G20" s="105" t="str">
        <f>IF(ATabella1!G$2="","",ATabella1!G$2)</f>
        <v/>
      </c>
      <c r="H20" s="111" t="s">
        <v>117</v>
      </c>
      <c r="I20" s="128"/>
      <c r="J20" s="108">
        <v>2</v>
      </c>
      <c r="K20" s="109" t="str">
        <f>IF(I20="Sì",ATabella1!H$2,"")</f>
        <v/>
      </c>
      <c r="L20" s="110"/>
      <c r="M20" s="110"/>
    </row>
    <row r="21" spans="1:13" ht="15.75" customHeight="1" thickBot="1" x14ac:dyDescent="0.3">
      <c r="A21" s="104" t="str">
        <f>IF(ATabella1!B$2="","",ATabella1!A$2)</f>
        <v/>
      </c>
      <c r="B21" s="105" t="str">
        <f>IF(ATabella1!B$2="","",ATabella1!B$2)</f>
        <v/>
      </c>
      <c r="C21" s="105" t="str">
        <f>IF(ATabella1!C$2="","",ATabella1!C$2)</f>
        <v/>
      </c>
      <c r="D21" s="105" t="str">
        <f>IF(ATabella1!D$2="","",ATabella1!D$2)</f>
        <v/>
      </c>
      <c r="E21" s="105" t="str">
        <f>IF(ATabella1!E$2="","",ATabella1!E$2)</f>
        <v/>
      </c>
      <c r="F21" s="105" t="str">
        <f>IF(ATabella1!F$2="","",ATabella1!F$2)</f>
        <v/>
      </c>
      <c r="G21" s="105" t="str">
        <f>IF(ATabella1!G$2="","",ATabella1!G$2)</f>
        <v/>
      </c>
      <c r="H21" s="111" t="s">
        <v>118</v>
      </c>
      <c r="I21" s="128"/>
      <c r="J21" s="108">
        <v>2</v>
      </c>
      <c r="K21" s="109" t="str">
        <f>IF(I21="Sì",ATabella1!H$2,"")</f>
        <v/>
      </c>
      <c r="L21" s="112" t="str">
        <f>IF(COUNT(K7:K21)&gt;0,SUM(K7:K21)/COUNT(K7:K21),"")</f>
        <v/>
      </c>
      <c r="M21" s="112" t="str">
        <f>IF(COUNT(K7:K21)&gt;0,COUNT(K7:K21),"")</f>
        <v/>
      </c>
    </row>
    <row r="22" spans="1:13" ht="15" customHeight="1" x14ac:dyDescent="0.25">
      <c r="A22" s="104" t="str">
        <f>IF(ATabella1!B$2="","",ATabella1!A$2)</f>
        <v/>
      </c>
      <c r="B22" s="105" t="str">
        <f>IF(ATabella1!B$2="","",ATabella1!B$2)</f>
        <v/>
      </c>
      <c r="C22" s="105" t="str">
        <f>IF(ATabella1!C$2="","",ATabella1!C$2)</f>
        <v/>
      </c>
      <c r="D22" s="105" t="str">
        <f>IF(ATabella1!D$2="","",ATabella1!D$2)</f>
        <v/>
      </c>
      <c r="E22" s="105" t="str">
        <f>IF(ATabella1!E$2="","",ATabella1!E$2)</f>
        <v/>
      </c>
      <c r="F22" s="105" t="str">
        <f>IF(ATabella1!F$2="","",ATabella1!F$2)</f>
        <v/>
      </c>
      <c r="G22" s="105" t="str">
        <f>IF(ATabella1!G$2="","",ATabella1!G$2)</f>
        <v/>
      </c>
      <c r="H22" s="111" t="s">
        <v>126</v>
      </c>
      <c r="I22" s="128"/>
      <c r="J22" s="108">
        <v>3</v>
      </c>
      <c r="K22" s="109" t="str">
        <f>IF(I22="Sì",ATabella1!H$2,"")</f>
        <v/>
      </c>
      <c r="L22" s="110"/>
      <c r="M22" s="110"/>
    </row>
    <row r="23" spans="1:13" ht="15" customHeight="1" x14ac:dyDescent="0.25">
      <c r="A23" s="104" t="str">
        <f>IF(ATabella1!B$2="","",ATabella1!A$2)</f>
        <v/>
      </c>
      <c r="B23" s="105" t="str">
        <f>IF(ATabella1!B$2="","",ATabella1!B$2)</f>
        <v/>
      </c>
      <c r="C23" s="105" t="str">
        <f>IF(ATabella1!C$2="","",ATabella1!C$2)</f>
        <v/>
      </c>
      <c r="D23" s="105" t="str">
        <f>IF(ATabella1!D$2="","",ATabella1!D$2)</f>
        <v/>
      </c>
      <c r="E23" s="105" t="str">
        <f>IF(ATabella1!E$2="","",ATabella1!E$2)</f>
        <v/>
      </c>
      <c r="F23" s="105" t="str">
        <f>IF(ATabella1!F$2="","",ATabella1!F$2)</f>
        <v/>
      </c>
      <c r="G23" s="105" t="str">
        <f>IF(ATabella1!G$2="","",ATabella1!G$2)</f>
        <v/>
      </c>
      <c r="H23" s="111" t="s">
        <v>121</v>
      </c>
      <c r="I23" s="128"/>
      <c r="J23" s="108">
        <v>3</v>
      </c>
      <c r="K23" s="109" t="str">
        <f>IF(I23="Sì",ATabella1!H$2,"")</f>
        <v/>
      </c>
      <c r="L23" s="110"/>
      <c r="M23" s="110"/>
    </row>
    <row r="24" spans="1:13" ht="15" customHeight="1" x14ac:dyDescent="0.25">
      <c r="A24" s="104" t="str">
        <f>IF(ATabella1!B$2="","",ATabella1!A$2)</f>
        <v/>
      </c>
      <c r="B24" s="105" t="str">
        <f>IF(ATabella1!B$2="","",ATabella1!B$2)</f>
        <v/>
      </c>
      <c r="C24" s="105" t="str">
        <f>IF(ATabella1!C$2="","",ATabella1!C$2)</f>
        <v/>
      </c>
      <c r="D24" s="105" t="str">
        <f>IF(ATabella1!D$2="","",ATabella1!D$2)</f>
        <v/>
      </c>
      <c r="E24" s="105" t="str">
        <f>IF(ATabella1!E$2="","",ATabella1!E$2)</f>
        <v/>
      </c>
      <c r="F24" s="105" t="str">
        <f>IF(ATabella1!F$2="","",ATabella1!F$2)</f>
        <v/>
      </c>
      <c r="G24" s="105" t="str">
        <f>IF(ATabella1!G$2="","",ATabella1!G$2)</f>
        <v/>
      </c>
      <c r="H24" s="111" t="s">
        <v>122</v>
      </c>
      <c r="I24" s="128"/>
      <c r="J24" s="108">
        <v>3</v>
      </c>
      <c r="K24" s="109" t="str">
        <f>IF(I24="Sì",ATabella1!H$2,"")</f>
        <v/>
      </c>
      <c r="L24" s="110"/>
      <c r="M24" s="110"/>
    </row>
    <row r="25" spans="1:13" ht="15" customHeight="1" x14ac:dyDescent="0.25">
      <c r="A25" s="104" t="str">
        <f>IF(ATabella1!B$2="","",ATabella1!A$2)</f>
        <v/>
      </c>
      <c r="B25" s="105" t="str">
        <f>IF(ATabella1!B$2="","",ATabella1!B$2)</f>
        <v/>
      </c>
      <c r="C25" s="105" t="str">
        <f>IF(ATabella1!C$2="","",ATabella1!C$2)</f>
        <v/>
      </c>
      <c r="D25" s="105" t="str">
        <f>IF(ATabella1!D$2="","",ATabella1!D$2)</f>
        <v/>
      </c>
      <c r="E25" s="105" t="str">
        <f>IF(ATabella1!E$2="","",ATabella1!E$2)</f>
        <v/>
      </c>
      <c r="F25" s="105" t="str">
        <f>IF(ATabella1!F$2="","",ATabella1!F$2)</f>
        <v/>
      </c>
      <c r="G25" s="105" t="str">
        <f>IF(ATabella1!G$2="","",ATabella1!G$2)</f>
        <v/>
      </c>
      <c r="H25" s="111" t="s">
        <v>123</v>
      </c>
      <c r="I25" s="128"/>
      <c r="J25" s="108">
        <v>3</v>
      </c>
      <c r="K25" s="109" t="str">
        <f>IF(I25="Sì",ATabella1!H$2,"")</f>
        <v/>
      </c>
      <c r="L25" s="110"/>
      <c r="M25" s="110"/>
    </row>
    <row r="26" spans="1:13" ht="15.75" thickBot="1" x14ac:dyDescent="0.3">
      <c r="A26" s="104" t="str">
        <f>IF(ATabella1!B$2="","",ATabella1!A$2)</f>
        <v/>
      </c>
      <c r="B26" s="105" t="str">
        <f>IF(ATabella1!B$2="","",ATabella1!B$2)</f>
        <v/>
      </c>
      <c r="C26" s="105" t="str">
        <f>IF(ATabella1!C$2="","",ATabella1!C$2)</f>
        <v/>
      </c>
      <c r="D26" s="105" t="str">
        <f>IF(ATabella1!D$2="","",ATabella1!D$2)</f>
        <v/>
      </c>
      <c r="E26" s="105" t="str">
        <f>IF(ATabella1!E$2="","",ATabella1!E$2)</f>
        <v/>
      </c>
      <c r="F26" s="105" t="str">
        <f>IF(ATabella1!F$2="","",ATabella1!F$2)</f>
        <v/>
      </c>
      <c r="G26" s="105" t="str">
        <f>IF(ATabella1!G$2="","",ATabella1!G$2)</f>
        <v/>
      </c>
      <c r="H26" s="111" t="s">
        <v>124</v>
      </c>
      <c r="I26" s="128"/>
      <c r="J26" s="108">
        <v>3</v>
      </c>
      <c r="K26" s="109" t="str">
        <f>IF(I26="Sì",ATabella1!H$2,"")</f>
        <v/>
      </c>
      <c r="L26" s="110"/>
      <c r="M26" s="110"/>
    </row>
    <row r="27" spans="1:13" ht="15.75" customHeight="1" thickBot="1" x14ac:dyDescent="0.3">
      <c r="A27" s="104" t="str">
        <f>IF(ATabella1!B$2="","",ATabella1!A$2)</f>
        <v/>
      </c>
      <c r="B27" s="105" t="str">
        <f>IF(ATabella1!B$2="","",ATabella1!B$2)</f>
        <v/>
      </c>
      <c r="C27" s="105" t="str">
        <f>IF(ATabella1!C$2="","",ATabella1!C$2)</f>
        <v/>
      </c>
      <c r="D27" s="105" t="str">
        <f>IF(ATabella1!D$2="","",ATabella1!D$2)</f>
        <v/>
      </c>
      <c r="E27" s="105" t="str">
        <f>IF(ATabella1!E$2="","",ATabella1!E$2)</f>
        <v/>
      </c>
      <c r="F27" s="105" t="str">
        <f>IF(ATabella1!F$2="","",ATabella1!F$2)</f>
        <v/>
      </c>
      <c r="G27" s="105" t="str">
        <f>IF(ATabella1!G$2="","",ATabella1!G$2)</f>
        <v/>
      </c>
      <c r="H27" s="111" t="s">
        <v>125</v>
      </c>
      <c r="I27" s="128"/>
      <c r="J27" s="108">
        <v>3</v>
      </c>
      <c r="K27" s="109" t="str">
        <f>IF(I27="Sì",ATabella1!H$2,"")</f>
        <v/>
      </c>
      <c r="L27" s="112" t="str">
        <f>IF(COUNT(K22:K27)&gt;0,SUM(K22:K27)/COUNT(K22:K27),"")</f>
        <v/>
      </c>
      <c r="M27" s="112" t="str">
        <f>IF(COUNT(K22:K27)&gt;0,COUNT(K22:K27),"")</f>
        <v/>
      </c>
    </row>
    <row r="28" spans="1:13" ht="15" customHeight="1" x14ac:dyDescent="0.25">
      <c r="A28" s="104" t="str">
        <f>IF(ATabella1!B$2="","",ATabella1!A$2)</f>
        <v/>
      </c>
      <c r="B28" s="105" t="str">
        <f>IF(ATabella1!B$2="","",ATabella1!B$2)</f>
        <v/>
      </c>
      <c r="C28" s="105" t="str">
        <f>IF(ATabella1!C$2="","",ATabella1!C$2)</f>
        <v/>
      </c>
      <c r="D28" s="105" t="str">
        <f>IF(ATabella1!D$2="","",ATabella1!D$2)</f>
        <v/>
      </c>
      <c r="E28" s="105" t="str">
        <f>IF(ATabella1!E$2="","",ATabella1!E$2)</f>
        <v/>
      </c>
      <c r="F28" s="105" t="str">
        <f>IF(ATabella1!F$2="","",ATabella1!F$2)</f>
        <v/>
      </c>
      <c r="G28" s="105" t="str">
        <f>IF(ATabella1!G$2="","",ATabella1!G$2)</f>
        <v/>
      </c>
      <c r="H28" s="111" t="s">
        <v>132</v>
      </c>
      <c r="I28" s="128"/>
      <c r="J28" s="108">
        <v>4</v>
      </c>
      <c r="K28" s="109" t="str">
        <f>IF(I28="Sì",ATabella1!H$2,"")</f>
        <v/>
      </c>
      <c r="L28" s="110"/>
      <c r="M28" s="110"/>
    </row>
    <row r="29" spans="1:13" ht="15" customHeight="1" x14ac:dyDescent="0.25">
      <c r="A29" s="104" t="str">
        <f>IF(ATabella1!B$2="","",ATabella1!A$2)</f>
        <v/>
      </c>
      <c r="B29" s="105" t="str">
        <f>IF(ATabella1!B$2="","",ATabella1!B$2)</f>
        <v/>
      </c>
      <c r="C29" s="105" t="str">
        <f>IF(ATabella1!C$2="","",ATabella1!C$2)</f>
        <v/>
      </c>
      <c r="D29" s="105" t="str">
        <f>IF(ATabella1!D$2="","",ATabella1!D$2)</f>
        <v/>
      </c>
      <c r="E29" s="105" t="str">
        <f>IF(ATabella1!E$2="","",ATabella1!E$2)</f>
        <v/>
      </c>
      <c r="F29" s="105" t="str">
        <f>IF(ATabella1!F$2="","",ATabella1!F$2)</f>
        <v/>
      </c>
      <c r="G29" s="105" t="str">
        <f>IF(ATabella1!G$2="","",ATabella1!G$2)</f>
        <v/>
      </c>
      <c r="H29" s="111" t="s">
        <v>127</v>
      </c>
      <c r="I29" s="128"/>
      <c r="J29" s="108">
        <v>4</v>
      </c>
      <c r="K29" s="109" t="str">
        <f>IF(I29="Sì",ATabella1!H$2,"")</f>
        <v/>
      </c>
      <c r="L29" s="110"/>
      <c r="M29" s="110"/>
    </row>
    <row r="30" spans="1:13" ht="15" customHeight="1" x14ac:dyDescent="0.25">
      <c r="A30" s="104" t="str">
        <f>IF(ATabella1!B$2="","",ATabella1!A$2)</f>
        <v/>
      </c>
      <c r="B30" s="105" t="str">
        <f>IF(ATabella1!B$2="","",ATabella1!B$2)</f>
        <v/>
      </c>
      <c r="C30" s="105" t="str">
        <f>IF(ATabella1!C$2="","",ATabella1!C$2)</f>
        <v/>
      </c>
      <c r="D30" s="105" t="str">
        <f>IF(ATabella1!D$2="","",ATabella1!D$2)</f>
        <v/>
      </c>
      <c r="E30" s="105" t="str">
        <f>IF(ATabella1!E$2="","",ATabella1!E$2)</f>
        <v/>
      </c>
      <c r="F30" s="105" t="str">
        <f>IF(ATabella1!F$2="","",ATabella1!F$2)</f>
        <v/>
      </c>
      <c r="G30" s="105" t="str">
        <f>IF(ATabella1!G$2="","",ATabella1!G$2)</f>
        <v/>
      </c>
      <c r="H30" s="111" t="s">
        <v>128</v>
      </c>
      <c r="I30" s="128"/>
      <c r="J30" s="108">
        <v>4</v>
      </c>
      <c r="K30" s="109" t="str">
        <f>IF(I30="Sì",ATabella1!H$2,"")</f>
        <v/>
      </c>
      <c r="L30" s="110"/>
      <c r="M30" s="110"/>
    </row>
    <row r="31" spans="1:13" x14ac:dyDescent="0.25">
      <c r="A31" s="104" t="str">
        <f>IF(ATabella1!B$2="","",ATabella1!A$2)</f>
        <v/>
      </c>
      <c r="B31" s="105" t="str">
        <f>IF(ATabella1!B$2="","",ATabella1!B$2)</f>
        <v/>
      </c>
      <c r="C31" s="105" t="str">
        <f>IF(ATabella1!C$2="","",ATabella1!C$2)</f>
        <v/>
      </c>
      <c r="D31" s="105" t="str">
        <f>IF(ATabella1!D$2="","",ATabella1!D$2)</f>
        <v/>
      </c>
      <c r="E31" s="105" t="str">
        <f>IF(ATabella1!E$2="","",ATabella1!E$2)</f>
        <v/>
      </c>
      <c r="F31" s="105" t="str">
        <f>IF(ATabella1!F$2="","",ATabella1!F$2)</f>
        <v/>
      </c>
      <c r="G31" s="105" t="str">
        <f>IF(ATabella1!G$2="","",ATabella1!G$2)</f>
        <v/>
      </c>
      <c r="H31" s="111" t="s">
        <v>129</v>
      </c>
      <c r="I31" s="128"/>
      <c r="J31" s="108">
        <v>4</v>
      </c>
      <c r="K31" s="109" t="str">
        <f>IF(I31="Sì",ATabella1!H$2,"")</f>
        <v/>
      </c>
      <c r="L31" s="110"/>
      <c r="M31" s="110"/>
    </row>
    <row r="32" spans="1:13" ht="15.75" customHeight="1" thickBot="1" x14ac:dyDescent="0.3">
      <c r="A32" s="104" t="str">
        <f>IF(ATabella1!B$2="","",ATabella1!A$2)</f>
        <v/>
      </c>
      <c r="B32" s="113" t="str">
        <f>IF(ATabella1!B$2="","",ATabella1!B$2)</f>
        <v/>
      </c>
      <c r="C32" s="105" t="str">
        <f>IF(ATabella1!C$2="","",ATabella1!C$2)</f>
        <v/>
      </c>
      <c r="D32" s="105" t="str">
        <f>IF(ATabella1!D$2="","",ATabella1!D$2)</f>
        <v/>
      </c>
      <c r="E32" s="105" t="str">
        <f>IF(ATabella1!E$2="","",ATabella1!E$2)</f>
        <v/>
      </c>
      <c r="F32" s="105" t="str">
        <f>IF(ATabella1!F$2="","",ATabella1!F$2)</f>
        <v/>
      </c>
      <c r="G32" s="105" t="str">
        <f>IF(ATabella1!G$2="","",ATabella1!G$2)</f>
        <v/>
      </c>
      <c r="H32" s="111" t="s">
        <v>130</v>
      </c>
      <c r="I32" s="128"/>
      <c r="J32" s="108">
        <v>4</v>
      </c>
      <c r="K32" s="109" t="str">
        <f>IF(I32="Sì",ATabella1!H$2,"")</f>
        <v/>
      </c>
      <c r="L32" s="110"/>
      <c r="M32" s="110"/>
    </row>
    <row r="33" spans="1:13" ht="15.75" customHeight="1" thickBot="1" x14ac:dyDescent="0.3">
      <c r="A33" s="114" t="str">
        <f>IF(ATabella1!B$2="","",ATabella1!A$2)</f>
        <v/>
      </c>
      <c r="B33" s="115" t="str">
        <f>IF(ATabella1!B$2="","",ATabella1!B$2)</f>
        <v/>
      </c>
      <c r="C33" s="116" t="str">
        <f>IF(ATabella1!C$2="","",ATabella1!C$2)</f>
        <v/>
      </c>
      <c r="D33" s="116" t="str">
        <f>IF(ATabella1!D$2="","",ATabella1!D$2)</f>
        <v/>
      </c>
      <c r="E33" s="116" t="str">
        <f>IF(ATabella1!E$2="","",ATabella1!E$2)</f>
        <v/>
      </c>
      <c r="F33" s="116" t="str">
        <f>IF(ATabella1!F$2="","",ATabella1!F$2)</f>
        <v/>
      </c>
      <c r="G33" s="116" t="str">
        <f>IF(ATabella1!G$2="","",ATabella1!G$2)</f>
        <v/>
      </c>
      <c r="H33" s="117" t="s">
        <v>131</v>
      </c>
      <c r="I33" s="129"/>
      <c r="J33" s="119">
        <v>4</v>
      </c>
      <c r="K33" s="120" t="str">
        <f>IF(I33="Sì",ATabella1!H$2,"")</f>
        <v/>
      </c>
      <c r="L33" s="112" t="str">
        <f>IF(COUNT(K28:K33)&gt;0,SUM(K28:K33)/COUNT(K28:K33),"")</f>
        <v/>
      </c>
      <c r="M33" s="112" t="str">
        <f>IF(COUNT(K28:K33)&gt;0,COUNT(K28:K33),"")</f>
        <v/>
      </c>
    </row>
    <row r="34" spans="1:13" ht="15" customHeight="1" x14ac:dyDescent="0.25">
      <c r="A34" s="54" t="str">
        <f>IF(ATabella1!B$3="","",ATabella1!A$3)</f>
        <v/>
      </c>
      <c r="B34" s="62" t="str">
        <f>IF(ATabella1!B$3="","",ATabella1!B$3)</f>
        <v/>
      </c>
      <c r="C34" s="55" t="str">
        <f>IF(ATabella1!C$3="","",ATabella1!C$3)</f>
        <v/>
      </c>
      <c r="D34" s="55" t="str">
        <f>IF(ATabella1!D$3="","",ATabella1!D$3)</f>
        <v/>
      </c>
      <c r="E34" s="55" t="str">
        <f>IF(ATabella1!E$3="","",ATabella1!E$3)</f>
        <v/>
      </c>
      <c r="F34" s="55" t="str">
        <f>IF(ATabella1!F$3="","",ATabella1!F$3)</f>
        <v/>
      </c>
      <c r="G34" s="55" t="str">
        <f>IF(ATabella1!G$3="","",ATabella1!G$3)</f>
        <v/>
      </c>
      <c r="H34" s="56" t="s">
        <v>100</v>
      </c>
      <c r="I34" s="130"/>
      <c r="J34" s="39">
        <v>1</v>
      </c>
      <c r="K34" s="57" t="str">
        <f>IF(I34="Sì",ATabella1!H$3,"")</f>
        <v/>
      </c>
      <c r="L34" s="41"/>
      <c r="M34" s="41"/>
    </row>
    <row r="35" spans="1:13" ht="15" customHeight="1" x14ac:dyDescent="0.25">
      <c r="A35" s="42" t="str">
        <f>IF(ATabella1!B$3="","",ATabella1!A$3)</f>
        <v/>
      </c>
      <c r="B35" s="60" t="str">
        <f>IF(ATabella1!B$3="","",ATabella1!B$3)</f>
        <v/>
      </c>
      <c r="C35" s="43" t="str">
        <f>IF(ATabella1!C$3="","",ATabella1!C$3)</f>
        <v/>
      </c>
      <c r="D35" s="43" t="str">
        <f>IF(ATabella1!D$3="","",ATabella1!D$3)</f>
        <v/>
      </c>
      <c r="E35" s="43" t="str">
        <f>IF(ATabella1!E$3="","",ATabella1!E$3)</f>
        <v/>
      </c>
      <c r="F35" s="43" t="str">
        <f>IF(ATabella1!F$3="","",ATabella1!F$3)</f>
        <v/>
      </c>
      <c r="G35" s="43" t="str">
        <f>IF(ATabella1!G$3="","",ATabella1!G$3)</f>
        <v/>
      </c>
      <c r="H35" s="58" t="s">
        <v>101</v>
      </c>
      <c r="I35" s="131"/>
      <c r="J35" s="45">
        <v>1</v>
      </c>
      <c r="K35" s="46" t="str">
        <f>IF(I35="Sì",ATabella1!H$3,"")</f>
        <v/>
      </c>
      <c r="L35" s="47"/>
      <c r="M35" s="47"/>
    </row>
    <row r="36" spans="1:13" ht="15" customHeight="1" x14ac:dyDescent="0.25">
      <c r="A36" s="42" t="str">
        <f>IF(ATabella1!B$3="","",ATabella1!A$3)</f>
        <v/>
      </c>
      <c r="B36" s="60" t="str">
        <f>IF(ATabella1!B$3="","",ATabella1!B$3)</f>
        <v/>
      </c>
      <c r="C36" s="43" t="str">
        <f>IF(ATabella1!C$3="","",ATabella1!C$3)</f>
        <v/>
      </c>
      <c r="D36" s="43" t="str">
        <f>IF(ATabella1!D$3="","",ATabella1!D$3)</f>
        <v/>
      </c>
      <c r="E36" s="43" t="str">
        <f>IF(ATabella1!E$3="","",ATabella1!E$3)</f>
        <v/>
      </c>
      <c r="F36" s="43" t="str">
        <f>IF(ATabella1!F$3="","",ATabella1!F$3)</f>
        <v/>
      </c>
      <c r="G36" s="43" t="str">
        <f>IF(ATabella1!G$3="","",ATabella1!G$3)</f>
        <v/>
      </c>
      <c r="H36" s="44" t="s">
        <v>102</v>
      </c>
      <c r="I36" s="131"/>
      <c r="J36" s="45">
        <v>1</v>
      </c>
      <c r="K36" s="46" t="str">
        <f>IF(I36="Sì",ATabella1!H$3,"")</f>
        <v/>
      </c>
      <c r="L36" s="47"/>
      <c r="M36" s="47"/>
    </row>
    <row r="37" spans="1:13" ht="18" customHeight="1" thickBot="1" x14ac:dyDescent="0.3">
      <c r="A37" s="42" t="str">
        <f>IF(ATabella1!B$3="","",ATabella1!A$3)</f>
        <v/>
      </c>
      <c r="B37" s="60" t="str">
        <f>IF(ATabella1!B$3="","",ATabella1!B$3)</f>
        <v/>
      </c>
      <c r="C37" s="43" t="str">
        <f>IF(ATabella1!C$3="","",ATabella1!C$3)</f>
        <v/>
      </c>
      <c r="D37" s="43" t="str">
        <f>IF(ATabella1!D$3="","",ATabella1!D$3)</f>
        <v/>
      </c>
      <c r="E37" s="43" t="str">
        <f>IF(ATabella1!E$3="","",ATabella1!E$3)</f>
        <v/>
      </c>
      <c r="F37" s="43" t="str">
        <f>IF(ATabella1!F$3="","",ATabella1!F$3)</f>
        <v/>
      </c>
      <c r="G37" s="43" t="str">
        <f>IF(ATabella1!G$3="","",ATabella1!G$3)</f>
        <v/>
      </c>
      <c r="H37" s="44" t="s">
        <v>103</v>
      </c>
      <c r="I37" s="131"/>
      <c r="J37" s="45">
        <v>1</v>
      </c>
      <c r="K37" s="46" t="str">
        <f>IF(I37="Sì",ATabella1!H$3,"")</f>
        <v/>
      </c>
      <c r="L37" s="47"/>
      <c r="M37" s="47"/>
    </row>
    <row r="38" spans="1:13" ht="15" customHeight="1" thickBot="1" x14ac:dyDescent="0.3">
      <c r="A38" s="42" t="str">
        <f>IF(ATabella1!B$3="","",ATabella1!A$3)</f>
        <v/>
      </c>
      <c r="B38" s="60" t="str">
        <f>IF(ATabella1!B$3="","",ATabella1!B$3)</f>
        <v/>
      </c>
      <c r="C38" s="43" t="str">
        <f>IF(ATabella1!C$3="","",ATabella1!C$3)</f>
        <v/>
      </c>
      <c r="D38" s="43" t="str">
        <f>IF(ATabella1!D$3="","",ATabella1!D$3)</f>
        <v/>
      </c>
      <c r="E38" s="43" t="str">
        <f>IF(ATabella1!E$3="","",ATabella1!E$3)</f>
        <v/>
      </c>
      <c r="F38" s="43" t="str">
        <f>IF(ATabella1!F$3="","",ATabella1!F$3)</f>
        <v/>
      </c>
      <c r="G38" s="43" t="str">
        <f>IF(ATabella1!G$3="","",ATabella1!G$3)</f>
        <v/>
      </c>
      <c r="H38" s="44" t="s">
        <v>104</v>
      </c>
      <c r="I38" s="131"/>
      <c r="J38" s="45">
        <v>1</v>
      </c>
      <c r="K38" s="46" t="str">
        <f>IF(I38="Sì",ATabella1!H$3,"")</f>
        <v/>
      </c>
      <c r="L38" s="48" t="str">
        <f>IF(COUNT(K34:K38)&gt;0,SUM(K34:K38)/COUNT(K34:K38),"")</f>
        <v/>
      </c>
      <c r="M38" s="48" t="str">
        <f>IF(COUNT(K34:K38)&gt;0,COUNT(K34:K38),"")</f>
        <v/>
      </c>
    </row>
    <row r="39" spans="1:13" ht="15" customHeight="1" x14ac:dyDescent="0.25">
      <c r="A39" s="42" t="str">
        <f>IF(ATabella1!B$3="","",ATabella1!A$3)</f>
        <v/>
      </c>
      <c r="B39" s="60" t="str">
        <f>IF(ATabella1!B$3="","",ATabella1!B$3)</f>
        <v/>
      </c>
      <c r="C39" s="43" t="str">
        <f>IF(ATabella1!C$3="","",ATabella1!C$3)</f>
        <v/>
      </c>
      <c r="D39" s="43" t="str">
        <f>IF(ATabella1!D$3="","",ATabella1!D$3)</f>
        <v/>
      </c>
      <c r="E39" s="43" t="str">
        <f>IF(ATabella1!E$3="","",ATabella1!E$3)</f>
        <v/>
      </c>
      <c r="F39" s="43" t="str">
        <f>IF(ATabella1!F$3="","",ATabella1!F$3)</f>
        <v/>
      </c>
      <c r="G39" s="43" t="str">
        <f>IF(ATabella1!G$3="","",ATabella1!G$3)</f>
        <v/>
      </c>
      <c r="H39" s="44" t="s">
        <v>119</v>
      </c>
      <c r="I39" s="131"/>
      <c r="J39" s="45">
        <v>2</v>
      </c>
      <c r="K39" s="46" t="str">
        <f>IF(I39="Sì",ATabella1!H$3,"")</f>
        <v/>
      </c>
      <c r="L39" s="47"/>
      <c r="M39" s="47"/>
    </row>
    <row r="40" spans="1:13" ht="15" customHeight="1" x14ac:dyDescent="0.25">
      <c r="A40" s="42" t="str">
        <f>IF(ATabella1!B$3="","",ATabella1!A$3)</f>
        <v/>
      </c>
      <c r="B40" s="60" t="str">
        <f>IF(ATabella1!B$3="","",ATabella1!B$3)</f>
        <v/>
      </c>
      <c r="C40" s="43" t="str">
        <f>IF(ATabella1!C$3="","",ATabella1!C$3)</f>
        <v/>
      </c>
      <c r="D40" s="43" t="str">
        <f>IF(ATabella1!D$3="","",ATabella1!D$3)</f>
        <v/>
      </c>
      <c r="E40" s="43" t="str">
        <f>IF(ATabella1!E$3="","",ATabella1!E$3)</f>
        <v/>
      </c>
      <c r="F40" s="43" t="str">
        <f>IF(ATabella1!F$3="","",ATabella1!F$3)</f>
        <v/>
      </c>
      <c r="G40" s="43" t="str">
        <f>IF(ATabella1!G$3="","",ATabella1!G$3)</f>
        <v/>
      </c>
      <c r="H40" s="44" t="s">
        <v>105</v>
      </c>
      <c r="I40" s="131"/>
      <c r="J40" s="45">
        <v>2</v>
      </c>
      <c r="K40" s="46" t="str">
        <f>IF(I40="Sì",ATabella1!H$3,"")</f>
        <v/>
      </c>
      <c r="L40" s="47"/>
      <c r="M40" s="47"/>
    </row>
    <row r="41" spans="1:13" ht="15" customHeight="1" x14ac:dyDescent="0.25">
      <c r="A41" s="42" t="str">
        <f>IF(ATabella1!B$3="","",ATabella1!A$3)</f>
        <v/>
      </c>
      <c r="B41" s="60" t="str">
        <f>IF(ATabella1!B$3="","",ATabella1!B$3)</f>
        <v/>
      </c>
      <c r="C41" s="43" t="str">
        <f>IF(ATabella1!C$3="","",ATabella1!C$3)</f>
        <v/>
      </c>
      <c r="D41" s="43" t="str">
        <f>IF(ATabella1!D$3="","",ATabella1!D$3)</f>
        <v/>
      </c>
      <c r="E41" s="43" t="str">
        <f>IF(ATabella1!E$3="","",ATabella1!E$3)</f>
        <v/>
      </c>
      <c r="F41" s="43" t="str">
        <f>IF(ATabella1!F$3="","",ATabella1!F$3)</f>
        <v/>
      </c>
      <c r="G41" s="43" t="str">
        <f>IF(ATabella1!G$3="","",ATabella1!G$3)</f>
        <v/>
      </c>
      <c r="H41" s="44" t="s">
        <v>106</v>
      </c>
      <c r="I41" s="131"/>
      <c r="J41" s="45">
        <v>2</v>
      </c>
      <c r="K41" s="46" t="str">
        <f>IF(I41="Sì",ATabella1!H$3,"")</f>
        <v/>
      </c>
      <c r="L41" s="47"/>
      <c r="M41" s="47"/>
    </row>
    <row r="42" spans="1:13" ht="15" customHeight="1" x14ac:dyDescent="0.25">
      <c r="A42" s="42" t="str">
        <f>IF(ATabella1!B$3="","",ATabella1!A$3)</f>
        <v/>
      </c>
      <c r="B42" s="60" t="str">
        <f>IF(ATabella1!B$3="","",ATabella1!B$3)</f>
        <v/>
      </c>
      <c r="C42" s="43" t="str">
        <f>IF(ATabella1!C$3="","",ATabella1!C$3)</f>
        <v/>
      </c>
      <c r="D42" s="43" t="str">
        <f>IF(ATabella1!D$3="","",ATabella1!D$3)</f>
        <v/>
      </c>
      <c r="E42" s="43" t="str">
        <f>IF(ATabella1!E$3="","",ATabella1!E$3)</f>
        <v/>
      </c>
      <c r="F42" s="43" t="str">
        <f>IF(ATabella1!F$3="","",ATabella1!F$3)</f>
        <v/>
      </c>
      <c r="G42" s="43" t="str">
        <f>IF(ATabella1!G$3="","",ATabella1!G$3)</f>
        <v/>
      </c>
      <c r="H42" s="44" t="s">
        <v>107</v>
      </c>
      <c r="I42" s="131"/>
      <c r="J42" s="45">
        <v>2</v>
      </c>
      <c r="K42" s="46" t="str">
        <f>IF(I42="Sì",ATabella1!H$3,"")</f>
        <v/>
      </c>
      <c r="L42" s="47"/>
      <c r="M42" s="47"/>
    </row>
    <row r="43" spans="1:13" ht="15" customHeight="1" x14ac:dyDescent="0.25">
      <c r="A43" s="42" t="str">
        <f>IF(ATabella1!B$3="","",ATabella1!A$3)</f>
        <v/>
      </c>
      <c r="B43" s="60" t="str">
        <f>IF(ATabella1!B$3="","",ATabella1!B$3)</f>
        <v/>
      </c>
      <c r="C43" s="43" t="str">
        <f>IF(ATabella1!C$3="","",ATabella1!C$3)</f>
        <v/>
      </c>
      <c r="D43" s="43" t="str">
        <f>IF(ATabella1!D$3="","",ATabella1!D$3)</f>
        <v/>
      </c>
      <c r="E43" s="43" t="str">
        <f>IF(ATabella1!E$3="","",ATabella1!E$3)</f>
        <v/>
      </c>
      <c r="F43" s="43" t="str">
        <f>IF(ATabella1!F$3="","",ATabella1!F$3)</f>
        <v/>
      </c>
      <c r="G43" s="43" t="str">
        <f>IF(ATabella1!G$3="","",ATabella1!G$3)</f>
        <v/>
      </c>
      <c r="H43" s="44" t="s">
        <v>108</v>
      </c>
      <c r="I43" s="131"/>
      <c r="J43" s="45">
        <v>2</v>
      </c>
      <c r="K43" s="46" t="str">
        <f>IF(I43="Sì",ATabella1!H$3,"")</f>
        <v/>
      </c>
      <c r="L43" s="47"/>
      <c r="M43" s="47"/>
    </row>
    <row r="44" spans="1:13" ht="15" customHeight="1" x14ac:dyDescent="0.25">
      <c r="A44" s="42" t="str">
        <f>IF(ATabella1!B$3="","",ATabella1!A$3)</f>
        <v/>
      </c>
      <c r="B44" s="60" t="str">
        <f>IF(ATabella1!B$3="","",ATabella1!B$3)</f>
        <v/>
      </c>
      <c r="C44" s="43" t="str">
        <f>IF(ATabella1!C$3="","",ATabella1!C$3)</f>
        <v/>
      </c>
      <c r="D44" s="43" t="str">
        <f>IF(ATabella1!D$3="","",ATabella1!D$3)</f>
        <v/>
      </c>
      <c r="E44" s="43" t="str">
        <f>IF(ATabella1!E$3="","",ATabella1!E$3)</f>
        <v/>
      </c>
      <c r="F44" s="43" t="str">
        <f>IF(ATabella1!F$3="","",ATabella1!F$3)</f>
        <v/>
      </c>
      <c r="G44" s="43" t="str">
        <f>IF(ATabella1!G$3="","",ATabella1!G$3)</f>
        <v/>
      </c>
      <c r="H44" s="44" t="s">
        <v>109</v>
      </c>
      <c r="I44" s="131"/>
      <c r="J44" s="45">
        <v>2</v>
      </c>
      <c r="K44" s="46" t="str">
        <f>IF(I44="Sì",ATabella1!H$3,"")</f>
        <v/>
      </c>
      <c r="L44" s="47"/>
      <c r="M44" s="47"/>
    </row>
    <row r="45" spans="1:13" ht="15" customHeight="1" x14ac:dyDescent="0.25">
      <c r="A45" s="42" t="str">
        <f>IF(ATabella1!B$3="","",ATabella1!A$3)</f>
        <v/>
      </c>
      <c r="B45" s="60" t="str">
        <f>IF(ATabella1!B$3="","",ATabella1!B$3)</f>
        <v/>
      </c>
      <c r="C45" s="43" t="str">
        <f>IF(ATabella1!C$3="","",ATabella1!C$3)</f>
        <v/>
      </c>
      <c r="D45" s="43" t="str">
        <f>IF(ATabella1!D$3="","",ATabella1!D$3)</f>
        <v/>
      </c>
      <c r="E45" s="43" t="str">
        <f>IF(ATabella1!E$3="","",ATabella1!E$3)</f>
        <v/>
      </c>
      <c r="F45" s="43" t="str">
        <f>IF(ATabella1!F$3="","",ATabella1!F$3)</f>
        <v/>
      </c>
      <c r="G45" s="43" t="str">
        <f>IF(ATabella1!G$3="","",ATabella1!G$3)</f>
        <v/>
      </c>
      <c r="H45" s="44" t="s">
        <v>110</v>
      </c>
      <c r="I45" s="131"/>
      <c r="J45" s="45">
        <v>2</v>
      </c>
      <c r="K45" s="46" t="str">
        <f>IF(I45="Sì",ATabella1!H$3,"")</f>
        <v/>
      </c>
      <c r="L45" s="47"/>
      <c r="M45" s="47"/>
    </row>
    <row r="46" spans="1:13" ht="15" customHeight="1" x14ac:dyDescent="0.25">
      <c r="A46" s="42" t="str">
        <f>IF(ATabella1!B$3="","",ATabella1!A$3)</f>
        <v/>
      </c>
      <c r="B46" s="60" t="str">
        <f>IF(ATabella1!B$3="","",ATabella1!B$3)</f>
        <v/>
      </c>
      <c r="C46" s="43" t="str">
        <f>IF(ATabella1!C$3="","",ATabella1!C$3)</f>
        <v/>
      </c>
      <c r="D46" s="43" t="str">
        <f>IF(ATabella1!D$3="","",ATabella1!D$3)</f>
        <v/>
      </c>
      <c r="E46" s="43" t="str">
        <f>IF(ATabella1!E$3="","",ATabella1!E$3)</f>
        <v/>
      </c>
      <c r="F46" s="43" t="str">
        <f>IF(ATabella1!F$3="","",ATabella1!F$3)</f>
        <v/>
      </c>
      <c r="G46" s="43" t="str">
        <f>IF(ATabella1!G$3="","",ATabella1!G$3)</f>
        <v/>
      </c>
      <c r="H46" s="44" t="s">
        <v>111</v>
      </c>
      <c r="I46" s="131"/>
      <c r="J46" s="45">
        <v>2</v>
      </c>
      <c r="K46" s="46" t="str">
        <f>IF(I46="Sì",ATabella1!H$3,"")</f>
        <v/>
      </c>
      <c r="L46" s="47"/>
      <c r="M46" s="47"/>
    </row>
    <row r="47" spans="1:13" ht="15" customHeight="1" x14ac:dyDescent="0.25">
      <c r="A47" s="42" t="str">
        <f>IF(ATabella1!B$3="","",ATabella1!A$3)</f>
        <v/>
      </c>
      <c r="B47" s="60" t="str">
        <f>IF(ATabella1!B$3="","",ATabella1!B$3)</f>
        <v/>
      </c>
      <c r="C47" s="43" t="str">
        <f>IF(ATabella1!C$3="","",ATabella1!C$3)</f>
        <v/>
      </c>
      <c r="D47" s="43" t="str">
        <f>IF(ATabella1!D$3="","",ATabella1!D$3)</f>
        <v/>
      </c>
      <c r="E47" s="43" t="str">
        <f>IF(ATabella1!E$3="","",ATabella1!E$3)</f>
        <v/>
      </c>
      <c r="F47" s="43" t="str">
        <f>IF(ATabella1!F$3="","",ATabella1!F$3)</f>
        <v/>
      </c>
      <c r="G47" s="43" t="str">
        <f>IF(ATabella1!G$3="","",ATabella1!G$3)</f>
        <v/>
      </c>
      <c r="H47" s="44" t="s">
        <v>113</v>
      </c>
      <c r="I47" s="131"/>
      <c r="J47" s="45">
        <v>2</v>
      </c>
      <c r="K47" s="46" t="str">
        <f>IF(I47="Sì",ATabella1!H$3,"")</f>
        <v/>
      </c>
      <c r="L47" s="47"/>
      <c r="M47" s="47"/>
    </row>
    <row r="48" spans="1:13" ht="15" customHeight="1" x14ac:dyDescent="0.25">
      <c r="A48" s="42" t="str">
        <f>IF(ATabella1!B$3="","",ATabella1!A$3)</f>
        <v/>
      </c>
      <c r="B48" s="60" t="str">
        <f>IF(ATabella1!B$3="","",ATabella1!B$3)</f>
        <v/>
      </c>
      <c r="C48" s="43" t="str">
        <f>IF(ATabella1!C$3="","",ATabella1!C$3)</f>
        <v/>
      </c>
      <c r="D48" s="43" t="str">
        <f>IF(ATabella1!D$3="","",ATabella1!D$3)</f>
        <v/>
      </c>
      <c r="E48" s="43" t="str">
        <f>IF(ATabella1!E$3="","",ATabella1!E$3)</f>
        <v/>
      </c>
      <c r="F48" s="43" t="str">
        <f>IF(ATabella1!F$3="","",ATabella1!F$3)</f>
        <v/>
      </c>
      <c r="G48" s="43" t="str">
        <f>IF(ATabella1!G$3="","",ATabella1!G$3)</f>
        <v/>
      </c>
      <c r="H48" s="44" t="s">
        <v>112</v>
      </c>
      <c r="I48" s="131"/>
      <c r="J48" s="45">
        <v>2</v>
      </c>
      <c r="K48" s="46" t="str">
        <f>IF(I48="Sì",ATabella1!H$3,"")</f>
        <v/>
      </c>
      <c r="L48" s="47"/>
      <c r="M48" s="47"/>
    </row>
    <row r="49" spans="1:13" ht="15" customHeight="1" x14ac:dyDescent="0.25">
      <c r="A49" s="42" t="str">
        <f>IF(ATabella1!B$3="","",ATabella1!A$3)</f>
        <v/>
      </c>
      <c r="B49" s="60" t="str">
        <f>IF(ATabella1!B$3="","",ATabella1!B$3)</f>
        <v/>
      </c>
      <c r="C49" s="43" t="str">
        <f>IF(ATabella1!C$3="","",ATabella1!C$3)</f>
        <v/>
      </c>
      <c r="D49" s="43" t="str">
        <f>IF(ATabella1!D$3="","",ATabella1!D$3)</f>
        <v/>
      </c>
      <c r="E49" s="43" t="str">
        <f>IF(ATabella1!E$3="","",ATabella1!E$3)</f>
        <v/>
      </c>
      <c r="F49" s="43" t="str">
        <f>IF(ATabella1!F$3="","",ATabella1!F$3)</f>
        <v/>
      </c>
      <c r="G49" s="43" t="str">
        <f>IF(ATabella1!G$3="","",ATabella1!G$3)</f>
        <v/>
      </c>
      <c r="H49" s="44" t="s">
        <v>114</v>
      </c>
      <c r="I49" s="131"/>
      <c r="J49" s="45">
        <v>2</v>
      </c>
      <c r="K49" s="46" t="str">
        <f>IF(I49="Sì",ATabella1!H$3,"")</f>
        <v/>
      </c>
      <c r="L49" s="47"/>
      <c r="M49" s="47"/>
    </row>
    <row r="50" spans="1:13" ht="15" customHeight="1" x14ac:dyDescent="0.25">
      <c r="A50" s="42" t="str">
        <f>IF(ATabella1!B$3="","",ATabella1!A$3)</f>
        <v/>
      </c>
      <c r="B50" s="60" t="str">
        <f>IF(ATabella1!B$3="","",ATabella1!B$3)</f>
        <v/>
      </c>
      <c r="C50" s="43" t="str">
        <f>IF(ATabella1!C$3="","",ATabella1!C$3)</f>
        <v/>
      </c>
      <c r="D50" s="43" t="str">
        <f>IF(ATabella1!D$3="","",ATabella1!D$3)</f>
        <v/>
      </c>
      <c r="E50" s="43" t="str">
        <f>IF(ATabella1!E$3="","",ATabella1!E$3)</f>
        <v/>
      </c>
      <c r="F50" s="43" t="str">
        <f>IF(ATabella1!F$3="","",ATabella1!F$3)</f>
        <v/>
      </c>
      <c r="G50" s="43" t="str">
        <f>IF(ATabella1!G$3="","",ATabella1!G$3)</f>
        <v/>
      </c>
      <c r="H50" s="44" t="s">
        <v>115</v>
      </c>
      <c r="I50" s="131"/>
      <c r="J50" s="45">
        <v>2</v>
      </c>
      <c r="K50" s="46" t="str">
        <f>IF(I50="Sì",ATabella1!H$3,"")</f>
        <v/>
      </c>
      <c r="L50" s="47"/>
      <c r="M50" s="47"/>
    </row>
    <row r="51" spans="1:13" ht="15" customHeight="1" x14ac:dyDescent="0.25">
      <c r="A51" s="42" t="str">
        <f>IF(ATabella1!B$3="","",ATabella1!A$3)</f>
        <v/>
      </c>
      <c r="B51" s="60" t="str">
        <f>IF(ATabella1!B$3="","",ATabella1!B$3)</f>
        <v/>
      </c>
      <c r="C51" s="43" t="str">
        <f>IF(ATabella1!C$3="","",ATabella1!C$3)</f>
        <v/>
      </c>
      <c r="D51" s="43" t="str">
        <f>IF(ATabella1!D$3="","",ATabella1!D$3)</f>
        <v/>
      </c>
      <c r="E51" s="43" t="str">
        <f>IF(ATabella1!E$3="","",ATabella1!E$3)</f>
        <v/>
      </c>
      <c r="F51" s="43" t="str">
        <f>IF(ATabella1!F$3="","",ATabella1!F$3)</f>
        <v/>
      </c>
      <c r="G51" s="43" t="str">
        <f>IF(ATabella1!G$3="","",ATabella1!G$3)</f>
        <v/>
      </c>
      <c r="H51" s="44" t="s">
        <v>116</v>
      </c>
      <c r="I51" s="131"/>
      <c r="J51" s="45">
        <v>2</v>
      </c>
      <c r="K51" s="46" t="str">
        <f>IF(I51="Sì",ATabella1!H$3,"")</f>
        <v/>
      </c>
      <c r="L51" s="47"/>
      <c r="M51" s="47"/>
    </row>
    <row r="52" spans="1:13" ht="15.75" customHeight="1" thickBot="1" x14ac:dyDescent="0.3">
      <c r="A52" s="42" t="str">
        <f>IF(ATabella1!B$3="","",ATabella1!A$3)</f>
        <v/>
      </c>
      <c r="B52" s="60" t="str">
        <f>IF(ATabella1!B$3="","",ATabella1!B$3)</f>
        <v/>
      </c>
      <c r="C52" s="43" t="str">
        <f>IF(ATabella1!C$3="","",ATabella1!C$3)</f>
        <v/>
      </c>
      <c r="D52" s="43" t="str">
        <f>IF(ATabella1!D$3="","",ATabella1!D$3)</f>
        <v/>
      </c>
      <c r="E52" s="43" t="str">
        <f>IF(ATabella1!E$3="","",ATabella1!E$3)</f>
        <v/>
      </c>
      <c r="F52" s="43" t="str">
        <f>IF(ATabella1!F$3="","",ATabella1!F$3)</f>
        <v/>
      </c>
      <c r="G52" s="43" t="str">
        <f>IF(ATabella1!G$3="","",ATabella1!G$3)</f>
        <v/>
      </c>
      <c r="H52" s="44" t="s">
        <v>117</v>
      </c>
      <c r="I52" s="131"/>
      <c r="J52" s="45">
        <v>2</v>
      </c>
      <c r="K52" s="46" t="str">
        <f>IF(I52="Sì",ATabella1!H$3,"")</f>
        <v/>
      </c>
      <c r="L52" s="47"/>
      <c r="M52" s="47"/>
    </row>
    <row r="53" spans="1:13" ht="15.75" customHeight="1" thickBot="1" x14ac:dyDescent="0.3">
      <c r="A53" s="42" t="str">
        <f>IF(ATabella1!B$3="","",ATabella1!A$3)</f>
        <v/>
      </c>
      <c r="B53" s="60" t="str">
        <f>IF(ATabella1!B$3="","",ATabella1!B$3)</f>
        <v/>
      </c>
      <c r="C53" s="43" t="str">
        <f>IF(ATabella1!C$3="","",ATabella1!C$3)</f>
        <v/>
      </c>
      <c r="D53" s="43" t="str">
        <f>IF(ATabella1!D$3="","",ATabella1!D$3)</f>
        <v/>
      </c>
      <c r="E53" s="43" t="str">
        <f>IF(ATabella1!E$3="","",ATabella1!E$3)</f>
        <v/>
      </c>
      <c r="F53" s="43" t="str">
        <f>IF(ATabella1!F$3="","",ATabella1!F$3)</f>
        <v/>
      </c>
      <c r="G53" s="43" t="str">
        <f>IF(ATabella1!G$3="","",ATabella1!G$3)</f>
        <v/>
      </c>
      <c r="H53" s="44" t="s">
        <v>118</v>
      </c>
      <c r="I53" s="131"/>
      <c r="J53" s="45">
        <v>2</v>
      </c>
      <c r="K53" s="46" t="str">
        <f>IF(I53="Sì",ATabella1!H$3,"")</f>
        <v/>
      </c>
      <c r="L53" s="48" t="str">
        <f>IF(COUNT(K39:K53)&gt;0,SUM(K39:K53)/COUNT(K39:K53),"")</f>
        <v/>
      </c>
      <c r="M53" s="48" t="str">
        <f>IF(COUNT(K39:K53)&gt;0,COUNT(K39:K53),"")</f>
        <v/>
      </c>
    </row>
    <row r="54" spans="1:13" ht="15" customHeight="1" x14ac:dyDescent="0.25">
      <c r="A54" s="42" t="str">
        <f>IF(ATabella1!B$3="","",ATabella1!A$3)</f>
        <v/>
      </c>
      <c r="B54" s="60" t="str">
        <f>IF(ATabella1!B$3="","",ATabella1!B$3)</f>
        <v/>
      </c>
      <c r="C54" s="43" t="str">
        <f>IF(ATabella1!C$3="","",ATabella1!C$3)</f>
        <v/>
      </c>
      <c r="D54" s="43" t="str">
        <f>IF(ATabella1!D$3="","",ATabella1!D$3)</f>
        <v/>
      </c>
      <c r="E54" s="43" t="str">
        <f>IF(ATabella1!E$3="","",ATabella1!E$3)</f>
        <v/>
      </c>
      <c r="F54" s="43" t="str">
        <f>IF(ATabella1!F$3="","",ATabella1!F$3)</f>
        <v/>
      </c>
      <c r="G54" s="43" t="str">
        <f>IF(ATabella1!G$3="","",ATabella1!G$3)</f>
        <v/>
      </c>
      <c r="H54" s="44" t="s">
        <v>126</v>
      </c>
      <c r="I54" s="131"/>
      <c r="J54" s="45">
        <v>3</v>
      </c>
      <c r="K54" s="46" t="str">
        <f>IF(I54="Sì",ATabella1!H$3,"")</f>
        <v/>
      </c>
      <c r="L54" s="47"/>
      <c r="M54" s="47"/>
    </row>
    <row r="55" spans="1:13" ht="15" customHeight="1" x14ac:dyDescent="0.25">
      <c r="A55" s="42" t="str">
        <f>IF(ATabella1!B$3="","",ATabella1!A$3)</f>
        <v/>
      </c>
      <c r="B55" s="60" t="str">
        <f>IF(ATabella1!B$3="","",ATabella1!B$3)</f>
        <v/>
      </c>
      <c r="C55" s="43" t="str">
        <f>IF(ATabella1!C$3="","",ATabella1!C$3)</f>
        <v/>
      </c>
      <c r="D55" s="43" t="str">
        <f>IF(ATabella1!D$3="","",ATabella1!D$3)</f>
        <v/>
      </c>
      <c r="E55" s="43" t="str">
        <f>IF(ATabella1!E$3="","",ATabella1!E$3)</f>
        <v/>
      </c>
      <c r="F55" s="43" t="str">
        <f>IF(ATabella1!F$3="","",ATabella1!F$3)</f>
        <v/>
      </c>
      <c r="G55" s="43" t="str">
        <f>IF(ATabella1!G$3="","",ATabella1!G$3)</f>
        <v/>
      </c>
      <c r="H55" s="44" t="s">
        <v>121</v>
      </c>
      <c r="I55" s="131"/>
      <c r="J55" s="45">
        <v>3</v>
      </c>
      <c r="K55" s="46" t="str">
        <f>IF(I55="Sì",ATabella1!H$3,"")</f>
        <v/>
      </c>
      <c r="L55" s="47"/>
      <c r="M55" s="47"/>
    </row>
    <row r="56" spans="1:13" ht="15" customHeight="1" x14ac:dyDescent="0.25">
      <c r="A56" s="42" t="str">
        <f>IF(ATabella1!B$3="","",ATabella1!A$3)</f>
        <v/>
      </c>
      <c r="B56" s="60" t="str">
        <f>IF(ATabella1!B$3="","",ATabella1!B$3)</f>
        <v/>
      </c>
      <c r="C56" s="43" t="str">
        <f>IF(ATabella1!C$3="","",ATabella1!C$3)</f>
        <v/>
      </c>
      <c r="D56" s="43" t="str">
        <f>IF(ATabella1!D$3="","",ATabella1!D$3)</f>
        <v/>
      </c>
      <c r="E56" s="43" t="str">
        <f>IF(ATabella1!E$3="","",ATabella1!E$3)</f>
        <v/>
      </c>
      <c r="F56" s="43" t="str">
        <f>IF(ATabella1!F$3="","",ATabella1!F$3)</f>
        <v/>
      </c>
      <c r="G56" s="43" t="str">
        <f>IF(ATabella1!G$3="","",ATabella1!G$3)</f>
        <v/>
      </c>
      <c r="H56" s="44" t="s">
        <v>122</v>
      </c>
      <c r="I56" s="131"/>
      <c r="J56" s="45">
        <v>3</v>
      </c>
      <c r="K56" s="46" t="str">
        <f>IF(I56="Sì",ATabella1!H$3,"")</f>
        <v/>
      </c>
      <c r="L56" s="47"/>
      <c r="M56" s="47"/>
    </row>
    <row r="57" spans="1:13" ht="15" customHeight="1" x14ac:dyDescent="0.25">
      <c r="A57" s="42" t="str">
        <f>IF(ATabella1!B$3="","",ATabella1!A$3)</f>
        <v/>
      </c>
      <c r="B57" s="60" t="str">
        <f>IF(ATabella1!B$3="","",ATabella1!B$3)</f>
        <v/>
      </c>
      <c r="C57" s="43" t="str">
        <f>IF(ATabella1!C$3="","",ATabella1!C$3)</f>
        <v/>
      </c>
      <c r="D57" s="43" t="str">
        <f>IF(ATabella1!D$3="","",ATabella1!D$3)</f>
        <v/>
      </c>
      <c r="E57" s="43" t="str">
        <f>IF(ATabella1!E$3="","",ATabella1!E$3)</f>
        <v/>
      </c>
      <c r="F57" s="43" t="str">
        <f>IF(ATabella1!F$3="","",ATabella1!F$3)</f>
        <v/>
      </c>
      <c r="G57" s="43" t="str">
        <f>IF(ATabella1!G$3="","",ATabella1!G$3)</f>
        <v/>
      </c>
      <c r="H57" s="44" t="s">
        <v>123</v>
      </c>
      <c r="I57" s="131"/>
      <c r="J57" s="45">
        <v>3</v>
      </c>
      <c r="K57" s="46" t="str">
        <f>IF(I57="Sì",ATabella1!H$3,"")</f>
        <v/>
      </c>
      <c r="L57" s="47"/>
      <c r="M57" s="47"/>
    </row>
    <row r="58" spans="1:13" ht="15.75" customHeight="1" thickBot="1" x14ac:dyDescent="0.3">
      <c r="A58" s="42" t="str">
        <f>IF(ATabella1!B$3="","",ATabella1!A$3)</f>
        <v/>
      </c>
      <c r="B58" s="60" t="str">
        <f>IF(ATabella1!B$3="","",ATabella1!B$3)</f>
        <v/>
      </c>
      <c r="C58" s="43" t="str">
        <f>IF(ATabella1!C$3="","",ATabella1!C$3)</f>
        <v/>
      </c>
      <c r="D58" s="43" t="str">
        <f>IF(ATabella1!D$3="","",ATabella1!D$3)</f>
        <v/>
      </c>
      <c r="E58" s="43" t="str">
        <f>IF(ATabella1!E$3="","",ATabella1!E$3)</f>
        <v/>
      </c>
      <c r="F58" s="43" t="str">
        <f>IF(ATabella1!F$3="","",ATabella1!F$3)</f>
        <v/>
      </c>
      <c r="G58" s="43" t="str">
        <f>IF(ATabella1!G$3="","",ATabella1!G$3)</f>
        <v/>
      </c>
      <c r="H58" s="44" t="s">
        <v>124</v>
      </c>
      <c r="I58" s="131"/>
      <c r="J58" s="45">
        <v>3</v>
      </c>
      <c r="K58" s="46" t="str">
        <f>IF(I58="Sì",ATabella1!H$3,"")</f>
        <v/>
      </c>
      <c r="L58" s="47"/>
      <c r="M58" s="47"/>
    </row>
    <row r="59" spans="1:13" ht="15.75" customHeight="1" thickBot="1" x14ac:dyDescent="0.3">
      <c r="A59" s="42" t="str">
        <f>IF(ATabella1!B$3="","",ATabella1!A$3)</f>
        <v/>
      </c>
      <c r="B59" s="60" t="str">
        <f>IF(ATabella1!B$3="","",ATabella1!B$3)</f>
        <v/>
      </c>
      <c r="C59" s="43" t="str">
        <f>IF(ATabella1!C$3="","",ATabella1!C$3)</f>
        <v/>
      </c>
      <c r="D59" s="43" t="str">
        <f>IF(ATabella1!D$3="","",ATabella1!D$3)</f>
        <v/>
      </c>
      <c r="E59" s="43" t="str">
        <f>IF(ATabella1!E$3="","",ATabella1!E$3)</f>
        <v/>
      </c>
      <c r="F59" s="43" t="str">
        <f>IF(ATabella1!F$3="","",ATabella1!F$3)</f>
        <v/>
      </c>
      <c r="G59" s="43" t="str">
        <f>IF(ATabella1!G$3="","",ATabella1!G$3)</f>
        <v/>
      </c>
      <c r="H59" s="44" t="s">
        <v>125</v>
      </c>
      <c r="I59" s="131"/>
      <c r="J59" s="45">
        <v>3</v>
      </c>
      <c r="K59" s="46" t="str">
        <f>IF(I59="Sì",ATabella1!H$3,"")</f>
        <v/>
      </c>
      <c r="L59" s="48" t="str">
        <f>IF(COUNT(K54:K59)&gt;0,SUM(K54:K59)/COUNT(K54:K59),"")</f>
        <v/>
      </c>
      <c r="M59" s="48" t="str">
        <f>IF(COUNT(K54:K59)&gt;0,COUNT(K54:K59),"")</f>
        <v/>
      </c>
    </row>
    <row r="60" spans="1:13" ht="15" customHeight="1" x14ac:dyDescent="0.25">
      <c r="A60" s="42" t="str">
        <f>IF(ATabella1!B$3="","",ATabella1!A$3)</f>
        <v/>
      </c>
      <c r="B60" s="60" t="str">
        <f>IF(ATabella1!B$3="","",ATabella1!B$3)</f>
        <v/>
      </c>
      <c r="C60" s="43" t="str">
        <f>IF(ATabella1!C$3="","",ATabella1!C$3)</f>
        <v/>
      </c>
      <c r="D60" s="43" t="str">
        <f>IF(ATabella1!D$3="","",ATabella1!D$3)</f>
        <v/>
      </c>
      <c r="E60" s="43" t="str">
        <f>IF(ATabella1!E$3="","",ATabella1!E$3)</f>
        <v/>
      </c>
      <c r="F60" s="43" t="str">
        <f>IF(ATabella1!F$3="","",ATabella1!F$3)</f>
        <v/>
      </c>
      <c r="G60" s="43" t="str">
        <f>IF(ATabella1!G$3="","",ATabella1!G$3)</f>
        <v/>
      </c>
      <c r="H60" s="44" t="s">
        <v>132</v>
      </c>
      <c r="I60" s="131"/>
      <c r="J60" s="45">
        <v>4</v>
      </c>
      <c r="K60" s="46" t="str">
        <f>IF(I60="Sì",ATabella1!H$3,"")</f>
        <v/>
      </c>
      <c r="L60" s="47"/>
      <c r="M60" s="47"/>
    </row>
    <row r="61" spans="1:13" ht="15" customHeight="1" x14ac:dyDescent="0.25">
      <c r="A61" s="42" t="str">
        <f>IF(ATabella1!B$3="","",ATabella1!A$3)</f>
        <v/>
      </c>
      <c r="B61" s="60" t="str">
        <f>IF(ATabella1!B$3="","",ATabella1!B$3)</f>
        <v/>
      </c>
      <c r="C61" s="43" t="str">
        <f>IF(ATabella1!C$3="","",ATabella1!C$3)</f>
        <v/>
      </c>
      <c r="D61" s="43" t="str">
        <f>IF(ATabella1!D$3="","",ATabella1!D$3)</f>
        <v/>
      </c>
      <c r="E61" s="43" t="str">
        <f>IF(ATabella1!E$3="","",ATabella1!E$3)</f>
        <v/>
      </c>
      <c r="F61" s="43" t="str">
        <f>IF(ATabella1!F$3="","",ATabella1!F$3)</f>
        <v/>
      </c>
      <c r="G61" s="43" t="str">
        <f>IF(ATabella1!G$3="","",ATabella1!G$3)</f>
        <v/>
      </c>
      <c r="H61" s="44" t="s">
        <v>127</v>
      </c>
      <c r="I61" s="131"/>
      <c r="J61" s="45">
        <v>4</v>
      </c>
      <c r="K61" s="46" t="str">
        <f>IF(I61="Sì",ATabella1!H$3,"")</f>
        <v/>
      </c>
      <c r="L61" s="47"/>
      <c r="M61" s="47"/>
    </row>
    <row r="62" spans="1:13" ht="15" customHeight="1" x14ac:dyDescent="0.25">
      <c r="A62" s="42" t="str">
        <f>IF(ATabella1!B$3="","",ATabella1!A$3)</f>
        <v/>
      </c>
      <c r="B62" s="60" t="str">
        <f>IF(ATabella1!B$3="","",ATabella1!B$3)</f>
        <v/>
      </c>
      <c r="C62" s="43" t="str">
        <f>IF(ATabella1!C$3="","",ATabella1!C$3)</f>
        <v/>
      </c>
      <c r="D62" s="43" t="str">
        <f>IF(ATabella1!D$3="","",ATabella1!D$3)</f>
        <v/>
      </c>
      <c r="E62" s="43" t="str">
        <f>IF(ATabella1!E$3="","",ATabella1!E$3)</f>
        <v/>
      </c>
      <c r="F62" s="43" t="str">
        <f>IF(ATabella1!F$3="","",ATabella1!F$3)</f>
        <v/>
      </c>
      <c r="G62" s="43" t="str">
        <f>IF(ATabella1!G$3="","",ATabella1!G$3)</f>
        <v/>
      </c>
      <c r="H62" s="44" t="s">
        <v>128</v>
      </c>
      <c r="I62" s="131"/>
      <c r="J62" s="45">
        <v>4</v>
      </c>
      <c r="K62" s="46" t="str">
        <f>IF(I62="Sì",ATabella1!H$3,"")</f>
        <v/>
      </c>
      <c r="L62" s="47"/>
      <c r="M62" s="47"/>
    </row>
    <row r="63" spans="1:13" ht="15" customHeight="1" x14ac:dyDescent="0.25">
      <c r="A63" s="42" t="str">
        <f>IF(ATabella1!B$3="","",ATabella1!A$3)</f>
        <v/>
      </c>
      <c r="B63" s="60" t="str">
        <f>IF(ATabella1!B$3="","",ATabella1!B$3)</f>
        <v/>
      </c>
      <c r="C63" s="43" t="str">
        <f>IF(ATabella1!C$3="","",ATabella1!C$3)</f>
        <v/>
      </c>
      <c r="D63" s="43" t="str">
        <f>IF(ATabella1!D$3="","",ATabella1!D$3)</f>
        <v/>
      </c>
      <c r="E63" s="43" t="str">
        <f>IF(ATabella1!E$3="","",ATabella1!E$3)</f>
        <v/>
      </c>
      <c r="F63" s="43" t="str">
        <f>IF(ATabella1!F$3="","",ATabella1!F$3)</f>
        <v/>
      </c>
      <c r="G63" s="43" t="str">
        <f>IF(ATabella1!G$3="","",ATabella1!G$3)</f>
        <v/>
      </c>
      <c r="H63" s="44" t="s">
        <v>129</v>
      </c>
      <c r="I63" s="131"/>
      <c r="J63" s="45">
        <v>4</v>
      </c>
      <c r="K63" s="46" t="str">
        <f>IF(I63="Sì",ATabella1!H$3,"")</f>
        <v/>
      </c>
      <c r="L63" s="47"/>
      <c r="M63" s="47"/>
    </row>
    <row r="64" spans="1:13" ht="15.75" customHeight="1" thickBot="1" x14ac:dyDescent="0.3">
      <c r="A64" s="42" t="str">
        <f>IF(ATabella1!B$3="","",ATabella1!A$3)</f>
        <v/>
      </c>
      <c r="B64" s="60" t="str">
        <f>IF(ATabella1!B$3="","",ATabella1!B$3)</f>
        <v/>
      </c>
      <c r="C64" s="43" t="str">
        <f>IF(ATabella1!C$3="","",ATabella1!C$3)</f>
        <v/>
      </c>
      <c r="D64" s="43" t="str">
        <f>IF(ATabella1!D$3="","",ATabella1!D$3)</f>
        <v/>
      </c>
      <c r="E64" s="43" t="str">
        <f>IF(ATabella1!E$3="","",ATabella1!E$3)</f>
        <v/>
      </c>
      <c r="F64" s="43" t="str">
        <f>IF(ATabella1!F$3="","",ATabella1!F$3)</f>
        <v/>
      </c>
      <c r="G64" s="43" t="str">
        <f>IF(ATabella1!G$3="","",ATabella1!G$3)</f>
        <v/>
      </c>
      <c r="H64" s="44" t="s">
        <v>130</v>
      </c>
      <c r="I64" s="131"/>
      <c r="J64" s="45">
        <v>4</v>
      </c>
      <c r="K64" s="46" t="str">
        <f>IF(I64="Sì",ATabella1!H$3,"")</f>
        <v/>
      </c>
      <c r="L64" s="47"/>
      <c r="M64" s="47"/>
    </row>
    <row r="65" spans="1:13" ht="15.75" customHeight="1" thickBot="1" x14ac:dyDescent="0.3">
      <c r="A65" s="49" t="str">
        <f>IF(ATabella1!B$3="","",ATabella1!A$3)</f>
        <v/>
      </c>
      <c r="B65" s="61" t="str">
        <f>IF(ATabella1!B$3="","",ATabella1!B$3)</f>
        <v/>
      </c>
      <c r="C65" s="50" t="str">
        <f>IF(ATabella1!C$3="","",ATabella1!C$3)</f>
        <v/>
      </c>
      <c r="D65" s="50" t="str">
        <f>IF(ATabella1!D$3="","",ATabella1!D$3)</f>
        <v/>
      </c>
      <c r="E65" s="50" t="str">
        <f>IF(ATabella1!E$3="","",ATabella1!E$3)</f>
        <v/>
      </c>
      <c r="F65" s="50" t="str">
        <f>IF(ATabella1!F$3="","",ATabella1!F$3)</f>
        <v/>
      </c>
      <c r="G65" s="50" t="str">
        <f>IF(ATabella1!G$3="","",ATabella1!G$3)</f>
        <v/>
      </c>
      <c r="H65" s="51" t="s">
        <v>131</v>
      </c>
      <c r="I65" s="132"/>
      <c r="J65" s="52">
        <v>4</v>
      </c>
      <c r="K65" s="53" t="str">
        <f>IF(I65="Sì",ATabella1!H$3,"")</f>
        <v/>
      </c>
      <c r="L65" s="48" t="str">
        <f>IF(COUNT(K60:K65)&gt;0,SUM(K60:K65)/COUNT(K60:K65),"")</f>
        <v/>
      </c>
      <c r="M65" s="48" t="str">
        <f>IF(COUNT(K60:K65)&gt;0,COUNT(K60:K65),"")</f>
        <v/>
      </c>
    </row>
    <row r="66" spans="1:13" ht="15" customHeight="1" x14ac:dyDescent="0.25">
      <c r="A66" s="98" t="str">
        <f>IF(ATabella1!B$4="","",ATabella1!A$4)</f>
        <v/>
      </c>
      <c r="B66" s="121" t="str">
        <f>IF(ATabella1!B$4="","",ATabella1!B$4)</f>
        <v/>
      </c>
      <c r="C66" s="99" t="str">
        <f>IF(ATabella1!C$4="","",ATabella1!C$4)</f>
        <v/>
      </c>
      <c r="D66" s="99" t="str">
        <f>IF(ATabella1!D$4="","",ATabella1!D$4)</f>
        <v/>
      </c>
      <c r="E66" s="99" t="str">
        <f>IF(ATabella1!E$4="","",ATabella1!E$4)</f>
        <v/>
      </c>
      <c r="F66" s="99" t="str">
        <f>IF(ATabella1!F$4="","",ATabella1!F$4)</f>
        <v/>
      </c>
      <c r="G66" s="99" t="str">
        <f>IF(ATabella1!G$4="","",ATabella1!G$4)</f>
        <v/>
      </c>
      <c r="H66" s="122" t="s">
        <v>100</v>
      </c>
      <c r="I66" s="127"/>
      <c r="J66" s="101">
        <v>1</v>
      </c>
      <c r="K66" s="102" t="str">
        <f>IF(I66="Sì",ATabella1!H$4,"")</f>
        <v/>
      </c>
      <c r="L66" s="103"/>
      <c r="M66" s="103"/>
    </row>
    <row r="67" spans="1:13" ht="15" customHeight="1" x14ac:dyDescent="0.25">
      <c r="A67" s="104" t="str">
        <f>IF(ATabella1!B$4="","",ATabella1!A$4)</f>
        <v/>
      </c>
      <c r="B67" s="113" t="str">
        <f>IF(ATabella1!B$4="","",ATabella1!B$4)</f>
        <v/>
      </c>
      <c r="C67" s="105" t="str">
        <f>IF(ATabella1!C$4="","",ATabella1!C$4)</f>
        <v/>
      </c>
      <c r="D67" s="105" t="str">
        <f>IF(ATabella1!D$4="","",ATabella1!D$4)</f>
        <v/>
      </c>
      <c r="E67" s="105" t="str">
        <f>IF(ATabella1!E$4="","",ATabella1!E$4)</f>
        <v/>
      </c>
      <c r="F67" s="105" t="str">
        <f>IF(ATabella1!F$4="","",ATabella1!F$4)</f>
        <v/>
      </c>
      <c r="G67" s="105" t="str">
        <f>IF(ATabella1!G$4="","",ATabella1!G$4)</f>
        <v/>
      </c>
      <c r="H67" s="123" t="s">
        <v>101</v>
      </c>
      <c r="I67" s="128"/>
      <c r="J67" s="108">
        <v>1</v>
      </c>
      <c r="K67" s="109" t="str">
        <f>IF(I67="Sì",ATabella1!H$4,"")</f>
        <v/>
      </c>
      <c r="L67" s="110"/>
      <c r="M67" s="110"/>
    </row>
    <row r="68" spans="1:13" ht="15" customHeight="1" x14ac:dyDescent="0.25">
      <c r="A68" s="104" t="str">
        <f>IF(ATabella1!B$4="","",ATabella1!A$4)</f>
        <v/>
      </c>
      <c r="B68" s="113" t="str">
        <f>IF(ATabella1!B$4="","",ATabella1!B$4)</f>
        <v/>
      </c>
      <c r="C68" s="105" t="str">
        <f>IF(ATabella1!C$4="","",ATabella1!C$4)</f>
        <v/>
      </c>
      <c r="D68" s="105" t="str">
        <f>IF(ATabella1!D$4="","",ATabella1!D$4)</f>
        <v/>
      </c>
      <c r="E68" s="105" t="str">
        <f>IF(ATabella1!E$4="","",ATabella1!E$4)</f>
        <v/>
      </c>
      <c r="F68" s="105" t="str">
        <f>IF(ATabella1!F$4="","",ATabella1!F$4)</f>
        <v/>
      </c>
      <c r="G68" s="105" t="str">
        <f>IF(ATabella1!G$4="","",ATabella1!G$4)</f>
        <v/>
      </c>
      <c r="H68" s="107" t="s">
        <v>102</v>
      </c>
      <c r="I68" s="128"/>
      <c r="J68" s="108">
        <v>1</v>
      </c>
      <c r="K68" s="109" t="str">
        <f>IF(I68="Sì",ATabella1!H$4,"")</f>
        <v/>
      </c>
      <c r="L68" s="110"/>
      <c r="M68" s="110"/>
    </row>
    <row r="69" spans="1:13" ht="15" customHeight="1" thickBot="1" x14ac:dyDescent="0.3">
      <c r="A69" s="104" t="str">
        <f>IF(ATabella1!B$4="","",ATabella1!A$4)</f>
        <v/>
      </c>
      <c r="B69" s="113" t="str">
        <f>IF(ATabella1!B$4="","",ATabella1!B$4)</f>
        <v/>
      </c>
      <c r="C69" s="105" t="str">
        <f>IF(ATabella1!C$4="","",ATabella1!C$4)</f>
        <v/>
      </c>
      <c r="D69" s="105" t="str">
        <f>IF(ATabella1!D$4="","",ATabella1!D$4)</f>
        <v/>
      </c>
      <c r="E69" s="105" t="str">
        <f>IF(ATabella1!E$4="","",ATabella1!E$4)</f>
        <v/>
      </c>
      <c r="F69" s="105" t="str">
        <f>IF(ATabella1!F$4="","",ATabella1!F$4)</f>
        <v/>
      </c>
      <c r="G69" s="105" t="str">
        <f>IF(ATabella1!G$4="","",ATabella1!G$4)</f>
        <v/>
      </c>
      <c r="H69" s="107" t="s">
        <v>103</v>
      </c>
      <c r="I69" s="128"/>
      <c r="J69" s="108">
        <v>1</v>
      </c>
      <c r="K69" s="109" t="str">
        <f>IF(I69="Sì",ATabella1!H$4,"")</f>
        <v/>
      </c>
      <c r="L69" s="110"/>
      <c r="M69" s="110"/>
    </row>
    <row r="70" spans="1:13" ht="15" customHeight="1" thickBot="1" x14ac:dyDescent="0.3">
      <c r="A70" s="104" t="str">
        <f>IF(ATabella1!B$4="","",ATabella1!A$4)</f>
        <v/>
      </c>
      <c r="B70" s="113" t="str">
        <f>IF(ATabella1!B$4="","",ATabella1!B$4)</f>
        <v/>
      </c>
      <c r="C70" s="105" t="str">
        <f>IF(ATabella1!C$4="","",ATabella1!C$4)</f>
        <v/>
      </c>
      <c r="D70" s="105" t="str">
        <f>IF(ATabella1!D$4="","",ATabella1!D$4)</f>
        <v/>
      </c>
      <c r="E70" s="105" t="str">
        <f>IF(ATabella1!E$4="","",ATabella1!E$4)</f>
        <v/>
      </c>
      <c r="F70" s="105" t="str">
        <f>IF(ATabella1!F$4="","",ATabella1!F$4)</f>
        <v/>
      </c>
      <c r="G70" s="105" t="str">
        <f>IF(ATabella1!G$4="","",ATabella1!G$4)</f>
        <v/>
      </c>
      <c r="H70" s="107" t="s">
        <v>104</v>
      </c>
      <c r="I70" s="128"/>
      <c r="J70" s="108">
        <v>1</v>
      </c>
      <c r="K70" s="109" t="str">
        <f>IF(I70="Sì",ATabella1!H$4,"")</f>
        <v/>
      </c>
      <c r="L70" s="112" t="str">
        <f>IF(COUNT(K66:K70)&gt;0,SUM(K66:K70)/COUNT(K66:K70),"")</f>
        <v/>
      </c>
      <c r="M70" s="112" t="str">
        <f>IF(COUNT(K66:K70)&gt;0,COUNT(K66:K70),"")</f>
        <v/>
      </c>
    </row>
    <row r="71" spans="1:13" ht="15" customHeight="1" x14ac:dyDescent="0.25">
      <c r="A71" s="104" t="str">
        <f>IF(ATabella1!B$4="","",ATabella1!A$4)</f>
        <v/>
      </c>
      <c r="B71" s="113" t="str">
        <f>IF(ATabella1!B$4="","",ATabella1!B$4)</f>
        <v/>
      </c>
      <c r="C71" s="105" t="str">
        <f>IF(ATabella1!C$4="","",ATabella1!C$4)</f>
        <v/>
      </c>
      <c r="D71" s="105" t="str">
        <f>IF(ATabella1!D$4="","",ATabella1!D$4)</f>
        <v/>
      </c>
      <c r="E71" s="105" t="str">
        <f>IF(ATabella1!E$4="","",ATabella1!E$4)</f>
        <v/>
      </c>
      <c r="F71" s="105" t="str">
        <f>IF(ATabella1!F$4="","",ATabella1!F$4)</f>
        <v/>
      </c>
      <c r="G71" s="105" t="str">
        <f>IF(ATabella1!G$4="","",ATabella1!G$4)</f>
        <v/>
      </c>
      <c r="H71" s="107" t="s">
        <v>119</v>
      </c>
      <c r="I71" s="128"/>
      <c r="J71" s="108">
        <v>2</v>
      </c>
      <c r="K71" s="109" t="str">
        <f>IF(I71="Sì",ATabella1!H$4,"")</f>
        <v/>
      </c>
      <c r="L71" s="110"/>
      <c r="M71" s="110"/>
    </row>
    <row r="72" spans="1:13" ht="15" customHeight="1" x14ac:dyDescent="0.25">
      <c r="A72" s="104" t="str">
        <f>IF(ATabella1!B$4="","",ATabella1!A$4)</f>
        <v/>
      </c>
      <c r="B72" s="113" t="str">
        <f>IF(ATabella1!B$4="","",ATabella1!B$4)</f>
        <v/>
      </c>
      <c r="C72" s="105" t="str">
        <f>IF(ATabella1!C$4="","",ATabella1!C$4)</f>
        <v/>
      </c>
      <c r="D72" s="105" t="str">
        <f>IF(ATabella1!D$4="","",ATabella1!D$4)</f>
        <v/>
      </c>
      <c r="E72" s="105" t="str">
        <f>IF(ATabella1!E$4="","",ATabella1!E$4)</f>
        <v/>
      </c>
      <c r="F72" s="105" t="str">
        <f>IF(ATabella1!F$4="","",ATabella1!F$4)</f>
        <v/>
      </c>
      <c r="G72" s="105" t="str">
        <f>IF(ATabella1!G$4="","",ATabella1!G$4)</f>
        <v/>
      </c>
      <c r="H72" s="107" t="s">
        <v>105</v>
      </c>
      <c r="I72" s="128"/>
      <c r="J72" s="108">
        <v>2</v>
      </c>
      <c r="K72" s="109" t="str">
        <f>IF(I72="Sì",ATabella1!H$4,"")</f>
        <v/>
      </c>
      <c r="L72" s="110"/>
      <c r="M72" s="110"/>
    </row>
    <row r="73" spans="1:13" ht="15" customHeight="1" x14ac:dyDescent="0.25">
      <c r="A73" s="104" t="str">
        <f>IF(ATabella1!B$4="","",ATabella1!A$4)</f>
        <v/>
      </c>
      <c r="B73" s="113" t="str">
        <f>IF(ATabella1!B$4="","",ATabella1!B$4)</f>
        <v/>
      </c>
      <c r="C73" s="105" t="str">
        <f>IF(ATabella1!C$4="","",ATabella1!C$4)</f>
        <v/>
      </c>
      <c r="D73" s="105" t="str">
        <f>IF(ATabella1!D$4="","",ATabella1!D$4)</f>
        <v/>
      </c>
      <c r="E73" s="105" t="str">
        <f>IF(ATabella1!E$4="","",ATabella1!E$4)</f>
        <v/>
      </c>
      <c r="F73" s="105" t="str">
        <f>IF(ATabella1!F$4="","",ATabella1!F$4)</f>
        <v/>
      </c>
      <c r="G73" s="105" t="str">
        <f>IF(ATabella1!G$4="","",ATabella1!G$4)</f>
        <v/>
      </c>
      <c r="H73" s="107" t="s">
        <v>106</v>
      </c>
      <c r="I73" s="128"/>
      <c r="J73" s="108">
        <v>2</v>
      </c>
      <c r="K73" s="109" t="str">
        <f>IF(I73="Sì",ATabella1!H$4,"")</f>
        <v/>
      </c>
      <c r="L73" s="110"/>
      <c r="M73" s="110"/>
    </row>
    <row r="74" spans="1:13" ht="15" customHeight="1" x14ac:dyDescent="0.25">
      <c r="A74" s="104" t="str">
        <f>IF(ATabella1!B$4="","",ATabella1!A$4)</f>
        <v/>
      </c>
      <c r="B74" s="113" t="str">
        <f>IF(ATabella1!B$4="","",ATabella1!B$4)</f>
        <v/>
      </c>
      <c r="C74" s="105" t="str">
        <f>IF(ATabella1!C$4="","",ATabella1!C$4)</f>
        <v/>
      </c>
      <c r="D74" s="105" t="str">
        <f>IF(ATabella1!D$4="","",ATabella1!D$4)</f>
        <v/>
      </c>
      <c r="E74" s="105" t="str">
        <f>IF(ATabella1!E$4="","",ATabella1!E$4)</f>
        <v/>
      </c>
      <c r="F74" s="105" t="str">
        <f>IF(ATabella1!F$4="","",ATabella1!F$4)</f>
        <v/>
      </c>
      <c r="G74" s="105" t="str">
        <f>IF(ATabella1!G$4="","",ATabella1!G$4)</f>
        <v/>
      </c>
      <c r="H74" s="107" t="s">
        <v>107</v>
      </c>
      <c r="I74" s="128"/>
      <c r="J74" s="108">
        <v>2</v>
      </c>
      <c r="K74" s="109" t="str">
        <f>IF(I74="Sì",ATabella1!H$4,"")</f>
        <v/>
      </c>
      <c r="L74" s="110"/>
      <c r="M74" s="110"/>
    </row>
    <row r="75" spans="1:13" ht="15" customHeight="1" x14ac:dyDescent="0.25">
      <c r="A75" s="104" t="str">
        <f>IF(ATabella1!B$4="","",ATabella1!A$4)</f>
        <v/>
      </c>
      <c r="B75" s="113" t="str">
        <f>IF(ATabella1!B$4="","",ATabella1!B$4)</f>
        <v/>
      </c>
      <c r="C75" s="105" t="str">
        <f>IF(ATabella1!C$4="","",ATabella1!C$4)</f>
        <v/>
      </c>
      <c r="D75" s="105" t="str">
        <f>IF(ATabella1!D$4="","",ATabella1!D$4)</f>
        <v/>
      </c>
      <c r="E75" s="105" t="str">
        <f>IF(ATabella1!E$4="","",ATabella1!E$4)</f>
        <v/>
      </c>
      <c r="F75" s="105" t="str">
        <f>IF(ATabella1!F$4="","",ATabella1!F$4)</f>
        <v/>
      </c>
      <c r="G75" s="105" t="str">
        <f>IF(ATabella1!G$4="","",ATabella1!G$4)</f>
        <v/>
      </c>
      <c r="H75" s="107" t="s">
        <v>108</v>
      </c>
      <c r="I75" s="128"/>
      <c r="J75" s="108">
        <v>2</v>
      </c>
      <c r="K75" s="109" t="str">
        <f>IF(I75="Sì",ATabella1!H$4,"")</f>
        <v/>
      </c>
      <c r="L75" s="110"/>
      <c r="M75" s="110"/>
    </row>
    <row r="76" spans="1:13" ht="15" customHeight="1" x14ac:dyDescent="0.25">
      <c r="A76" s="104" t="str">
        <f>IF(ATabella1!B$4="","",ATabella1!A$4)</f>
        <v/>
      </c>
      <c r="B76" s="113" t="str">
        <f>IF(ATabella1!B$4="","",ATabella1!B$4)</f>
        <v/>
      </c>
      <c r="C76" s="105" t="str">
        <f>IF(ATabella1!C$4="","",ATabella1!C$4)</f>
        <v/>
      </c>
      <c r="D76" s="105" t="str">
        <f>IF(ATabella1!D$4="","",ATabella1!D$4)</f>
        <v/>
      </c>
      <c r="E76" s="105" t="str">
        <f>IF(ATabella1!E$4="","",ATabella1!E$4)</f>
        <v/>
      </c>
      <c r="F76" s="105" t="str">
        <f>IF(ATabella1!F$4="","",ATabella1!F$4)</f>
        <v/>
      </c>
      <c r="G76" s="105" t="str">
        <f>IF(ATabella1!G$4="","",ATabella1!G$4)</f>
        <v/>
      </c>
      <c r="H76" s="107" t="s">
        <v>109</v>
      </c>
      <c r="I76" s="128"/>
      <c r="J76" s="108">
        <v>2</v>
      </c>
      <c r="K76" s="109" t="str">
        <f>IF(I76="Sì",ATabella1!H$4,"")</f>
        <v/>
      </c>
      <c r="L76" s="110"/>
      <c r="M76" s="110"/>
    </row>
    <row r="77" spans="1:13" ht="15" customHeight="1" x14ac:dyDescent="0.25">
      <c r="A77" s="104" t="str">
        <f>IF(ATabella1!B$4="","",ATabella1!A$4)</f>
        <v/>
      </c>
      <c r="B77" s="113" t="str">
        <f>IF(ATabella1!B$4="","",ATabella1!B$4)</f>
        <v/>
      </c>
      <c r="C77" s="105" t="str">
        <f>IF(ATabella1!C$4="","",ATabella1!C$4)</f>
        <v/>
      </c>
      <c r="D77" s="105" t="str">
        <f>IF(ATabella1!D$4="","",ATabella1!D$4)</f>
        <v/>
      </c>
      <c r="E77" s="105" t="str">
        <f>IF(ATabella1!E$4="","",ATabella1!E$4)</f>
        <v/>
      </c>
      <c r="F77" s="105" t="str">
        <f>IF(ATabella1!F$4="","",ATabella1!F$4)</f>
        <v/>
      </c>
      <c r="G77" s="105" t="str">
        <f>IF(ATabella1!G$4="","",ATabella1!G$4)</f>
        <v/>
      </c>
      <c r="H77" s="107" t="s">
        <v>110</v>
      </c>
      <c r="I77" s="128"/>
      <c r="J77" s="108">
        <v>2</v>
      </c>
      <c r="K77" s="109" t="str">
        <f>IF(I77="Sì",ATabella1!H$4,"")</f>
        <v/>
      </c>
      <c r="L77" s="110"/>
      <c r="M77" s="110"/>
    </row>
    <row r="78" spans="1:13" ht="15" customHeight="1" x14ac:dyDescent="0.25">
      <c r="A78" s="104" t="str">
        <f>IF(ATabella1!B$4="","",ATabella1!A$4)</f>
        <v/>
      </c>
      <c r="B78" s="113" t="str">
        <f>IF(ATabella1!B$4="","",ATabella1!B$4)</f>
        <v/>
      </c>
      <c r="C78" s="105" t="str">
        <f>IF(ATabella1!C$4="","",ATabella1!C$4)</f>
        <v/>
      </c>
      <c r="D78" s="105" t="str">
        <f>IF(ATabella1!D$4="","",ATabella1!D$4)</f>
        <v/>
      </c>
      <c r="E78" s="105" t="str">
        <f>IF(ATabella1!E$4="","",ATabella1!E$4)</f>
        <v/>
      </c>
      <c r="F78" s="105" t="str">
        <f>IF(ATabella1!F$4="","",ATabella1!F$4)</f>
        <v/>
      </c>
      <c r="G78" s="105" t="str">
        <f>IF(ATabella1!G$4="","",ATabella1!G$4)</f>
        <v/>
      </c>
      <c r="H78" s="107" t="s">
        <v>111</v>
      </c>
      <c r="I78" s="128"/>
      <c r="J78" s="108">
        <v>2</v>
      </c>
      <c r="K78" s="109" t="str">
        <f>IF(I78="Sì",ATabella1!H$4,"")</f>
        <v/>
      </c>
      <c r="L78" s="110"/>
      <c r="M78" s="110"/>
    </row>
    <row r="79" spans="1:13" ht="15" customHeight="1" x14ac:dyDescent="0.25">
      <c r="A79" s="104" t="str">
        <f>IF(ATabella1!B$4="","",ATabella1!A$4)</f>
        <v/>
      </c>
      <c r="B79" s="113" t="str">
        <f>IF(ATabella1!B$4="","",ATabella1!B$4)</f>
        <v/>
      </c>
      <c r="C79" s="105" t="str">
        <f>IF(ATabella1!C$4="","",ATabella1!C$4)</f>
        <v/>
      </c>
      <c r="D79" s="105" t="str">
        <f>IF(ATabella1!D$4="","",ATabella1!D$4)</f>
        <v/>
      </c>
      <c r="E79" s="105" t="str">
        <f>IF(ATabella1!E$4="","",ATabella1!E$4)</f>
        <v/>
      </c>
      <c r="F79" s="105" t="str">
        <f>IF(ATabella1!F$4="","",ATabella1!F$4)</f>
        <v/>
      </c>
      <c r="G79" s="105" t="str">
        <f>IF(ATabella1!G$4="","",ATabella1!G$4)</f>
        <v/>
      </c>
      <c r="H79" s="107" t="s">
        <v>113</v>
      </c>
      <c r="I79" s="128"/>
      <c r="J79" s="108">
        <v>2</v>
      </c>
      <c r="K79" s="109" t="str">
        <f>IF(I79="Sì",ATabella1!H$4,"")</f>
        <v/>
      </c>
      <c r="L79" s="110"/>
      <c r="M79" s="110"/>
    </row>
    <row r="80" spans="1:13" ht="15" customHeight="1" x14ac:dyDescent="0.25">
      <c r="A80" s="104" t="str">
        <f>IF(ATabella1!B$4="","",ATabella1!A$4)</f>
        <v/>
      </c>
      <c r="B80" s="113" t="str">
        <f>IF(ATabella1!B$4="","",ATabella1!B$4)</f>
        <v/>
      </c>
      <c r="C80" s="105" t="str">
        <f>IF(ATabella1!C$4="","",ATabella1!C$4)</f>
        <v/>
      </c>
      <c r="D80" s="105" t="str">
        <f>IF(ATabella1!D$4="","",ATabella1!D$4)</f>
        <v/>
      </c>
      <c r="E80" s="105" t="str">
        <f>IF(ATabella1!E$4="","",ATabella1!E$4)</f>
        <v/>
      </c>
      <c r="F80" s="105" t="str">
        <f>IF(ATabella1!F$4="","",ATabella1!F$4)</f>
        <v/>
      </c>
      <c r="G80" s="105" t="str">
        <f>IF(ATabella1!G$4="","",ATabella1!G$4)</f>
        <v/>
      </c>
      <c r="H80" s="107" t="s">
        <v>112</v>
      </c>
      <c r="I80" s="128"/>
      <c r="J80" s="108">
        <v>2</v>
      </c>
      <c r="K80" s="109" t="str">
        <f>IF(I80="Sì",ATabella1!H$4,"")</f>
        <v/>
      </c>
      <c r="L80" s="110"/>
      <c r="M80" s="110"/>
    </row>
    <row r="81" spans="1:13" ht="15" customHeight="1" x14ac:dyDescent="0.25">
      <c r="A81" s="104" t="str">
        <f>IF(ATabella1!B$4="","",ATabella1!A$4)</f>
        <v/>
      </c>
      <c r="B81" s="113" t="str">
        <f>IF(ATabella1!B$4="","",ATabella1!B$4)</f>
        <v/>
      </c>
      <c r="C81" s="105" t="str">
        <f>IF(ATabella1!C$4="","",ATabella1!C$4)</f>
        <v/>
      </c>
      <c r="D81" s="105" t="str">
        <f>IF(ATabella1!D$4="","",ATabella1!D$4)</f>
        <v/>
      </c>
      <c r="E81" s="105" t="str">
        <f>IF(ATabella1!E$4="","",ATabella1!E$4)</f>
        <v/>
      </c>
      <c r="F81" s="105" t="str">
        <f>IF(ATabella1!F$4="","",ATabella1!F$4)</f>
        <v/>
      </c>
      <c r="G81" s="105" t="str">
        <f>IF(ATabella1!G$4="","",ATabella1!G$4)</f>
        <v/>
      </c>
      <c r="H81" s="107" t="s">
        <v>114</v>
      </c>
      <c r="I81" s="128"/>
      <c r="J81" s="108">
        <v>2</v>
      </c>
      <c r="K81" s="109" t="str">
        <f>IF(I81="Sì",ATabella1!H$4,"")</f>
        <v/>
      </c>
      <c r="L81" s="110"/>
      <c r="M81" s="110"/>
    </row>
    <row r="82" spans="1:13" ht="15" customHeight="1" x14ac:dyDescent="0.25">
      <c r="A82" s="104" t="str">
        <f>IF(ATabella1!B$4="","",ATabella1!A$4)</f>
        <v/>
      </c>
      <c r="B82" s="113" t="str">
        <f>IF(ATabella1!B$4="","",ATabella1!B$4)</f>
        <v/>
      </c>
      <c r="C82" s="105" t="str">
        <f>IF(ATabella1!C$4="","",ATabella1!C$4)</f>
        <v/>
      </c>
      <c r="D82" s="105" t="str">
        <f>IF(ATabella1!D$4="","",ATabella1!D$4)</f>
        <v/>
      </c>
      <c r="E82" s="105" t="str">
        <f>IF(ATabella1!E$4="","",ATabella1!E$4)</f>
        <v/>
      </c>
      <c r="F82" s="105" t="str">
        <f>IF(ATabella1!F$4="","",ATabella1!F$4)</f>
        <v/>
      </c>
      <c r="G82" s="105" t="str">
        <f>IF(ATabella1!G$4="","",ATabella1!G$4)</f>
        <v/>
      </c>
      <c r="H82" s="107" t="s">
        <v>115</v>
      </c>
      <c r="I82" s="128"/>
      <c r="J82" s="108">
        <v>2</v>
      </c>
      <c r="K82" s="109" t="str">
        <f>IF(I82="Sì",ATabella1!H$4,"")</f>
        <v/>
      </c>
      <c r="L82" s="110"/>
      <c r="M82" s="110"/>
    </row>
    <row r="83" spans="1:13" ht="15" customHeight="1" x14ac:dyDescent="0.25">
      <c r="A83" s="104" t="str">
        <f>IF(ATabella1!B$4="","",ATabella1!A$4)</f>
        <v/>
      </c>
      <c r="B83" s="113" t="str">
        <f>IF(ATabella1!B$4="","",ATabella1!B$4)</f>
        <v/>
      </c>
      <c r="C83" s="105" t="str">
        <f>IF(ATabella1!C$4="","",ATabella1!C$4)</f>
        <v/>
      </c>
      <c r="D83" s="105" t="str">
        <f>IF(ATabella1!D$4="","",ATabella1!D$4)</f>
        <v/>
      </c>
      <c r="E83" s="105" t="str">
        <f>IF(ATabella1!E$4="","",ATabella1!E$4)</f>
        <v/>
      </c>
      <c r="F83" s="105" t="str">
        <f>IF(ATabella1!F$4="","",ATabella1!F$4)</f>
        <v/>
      </c>
      <c r="G83" s="105" t="str">
        <f>IF(ATabella1!G$4="","",ATabella1!G$4)</f>
        <v/>
      </c>
      <c r="H83" s="107" t="s">
        <v>116</v>
      </c>
      <c r="I83" s="128"/>
      <c r="J83" s="108">
        <v>2</v>
      </c>
      <c r="K83" s="109" t="str">
        <f>IF(I83="Sì",ATabella1!H$4,"")</f>
        <v/>
      </c>
      <c r="L83" s="110"/>
      <c r="M83" s="110"/>
    </row>
    <row r="84" spans="1:13" ht="15.75" customHeight="1" thickBot="1" x14ac:dyDescent="0.3">
      <c r="A84" s="104" t="str">
        <f>IF(ATabella1!B$4="","",ATabella1!A$4)</f>
        <v/>
      </c>
      <c r="B84" s="113" t="str">
        <f>IF(ATabella1!B$4="","",ATabella1!B$4)</f>
        <v/>
      </c>
      <c r="C84" s="105" t="str">
        <f>IF(ATabella1!C$4="","",ATabella1!C$4)</f>
        <v/>
      </c>
      <c r="D84" s="105" t="str">
        <f>IF(ATabella1!D$4="","",ATabella1!D$4)</f>
        <v/>
      </c>
      <c r="E84" s="105" t="str">
        <f>IF(ATabella1!E$4="","",ATabella1!E$4)</f>
        <v/>
      </c>
      <c r="F84" s="105" t="str">
        <f>IF(ATabella1!F$4="","",ATabella1!F$4)</f>
        <v/>
      </c>
      <c r="G84" s="105" t="str">
        <f>IF(ATabella1!G$4="","",ATabella1!G$4)</f>
        <v/>
      </c>
      <c r="H84" s="107" t="s">
        <v>117</v>
      </c>
      <c r="I84" s="128"/>
      <c r="J84" s="108">
        <v>2</v>
      </c>
      <c r="K84" s="109" t="str">
        <f>IF(I84="Sì",ATabella1!H$4,"")</f>
        <v/>
      </c>
      <c r="L84" s="110"/>
      <c r="M84" s="110"/>
    </row>
    <row r="85" spans="1:13" ht="15.75" customHeight="1" thickBot="1" x14ac:dyDescent="0.3">
      <c r="A85" s="104" t="str">
        <f>IF(ATabella1!B$4="","",ATabella1!A$4)</f>
        <v/>
      </c>
      <c r="B85" s="113" t="str">
        <f>IF(ATabella1!B$4="","",ATabella1!B$4)</f>
        <v/>
      </c>
      <c r="C85" s="105" t="str">
        <f>IF(ATabella1!C$4="","",ATabella1!C$4)</f>
        <v/>
      </c>
      <c r="D85" s="105" t="str">
        <f>IF(ATabella1!D$4="","",ATabella1!D$4)</f>
        <v/>
      </c>
      <c r="E85" s="105" t="str">
        <f>IF(ATabella1!E$4="","",ATabella1!E$4)</f>
        <v/>
      </c>
      <c r="F85" s="105" t="str">
        <f>IF(ATabella1!F$4="","",ATabella1!F$4)</f>
        <v/>
      </c>
      <c r="G85" s="105" t="str">
        <f>IF(ATabella1!G$4="","",ATabella1!G$4)</f>
        <v/>
      </c>
      <c r="H85" s="107" t="s">
        <v>118</v>
      </c>
      <c r="I85" s="128"/>
      <c r="J85" s="108">
        <v>2</v>
      </c>
      <c r="K85" s="109" t="str">
        <f>IF(I85="Sì",ATabella1!H$4,"")</f>
        <v/>
      </c>
      <c r="L85" s="112" t="str">
        <f>IF(COUNT(K71:K85)&gt;0,SUM(K71:K85)/COUNT(K71:K85),"")</f>
        <v/>
      </c>
      <c r="M85" s="112" t="str">
        <f>IF(COUNT(K71:K85)&gt;0,COUNT(K71:K85),"")</f>
        <v/>
      </c>
    </row>
    <row r="86" spans="1:13" ht="15" customHeight="1" x14ac:dyDescent="0.25">
      <c r="A86" s="104" t="str">
        <f>IF(ATabella1!B$4="","",ATabella1!A$4)</f>
        <v/>
      </c>
      <c r="B86" s="113" t="str">
        <f>IF(ATabella1!B$4="","",ATabella1!B$4)</f>
        <v/>
      </c>
      <c r="C86" s="105" t="str">
        <f>IF(ATabella1!C$4="","",ATabella1!C$4)</f>
        <v/>
      </c>
      <c r="D86" s="105" t="str">
        <f>IF(ATabella1!D$4="","",ATabella1!D$4)</f>
        <v/>
      </c>
      <c r="E86" s="105" t="str">
        <f>IF(ATabella1!E$4="","",ATabella1!E$4)</f>
        <v/>
      </c>
      <c r="F86" s="105" t="str">
        <f>IF(ATabella1!F$4="","",ATabella1!F$4)</f>
        <v/>
      </c>
      <c r="G86" s="105" t="str">
        <f>IF(ATabella1!G$4="","",ATabella1!G$4)</f>
        <v/>
      </c>
      <c r="H86" s="107" t="s">
        <v>126</v>
      </c>
      <c r="I86" s="128"/>
      <c r="J86" s="108">
        <v>3</v>
      </c>
      <c r="K86" s="109" t="str">
        <f>IF(I86="Sì",ATabella1!H$4,"")</f>
        <v/>
      </c>
      <c r="L86" s="110"/>
      <c r="M86" s="110"/>
    </row>
    <row r="87" spans="1:13" ht="15" customHeight="1" x14ac:dyDescent="0.25">
      <c r="A87" s="104" t="str">
        <f>IF(ATabella1!B$4="","",ATabella1!A$4)</f>
        <v/>
      </c>
      <c r="B87" s="113" t="str">
        <f>IF(ATabella1!B$4="","",ATabella1!B$4)</f>
        <v/>
      </c>
      <c r="C87" s="105" t="str">
        <f>IF(ATabella1!C$4="","",ATabella1!C$4)</f>
        <v/>
      </c>
      <c r="D87" s="105" t="str">
        <f>IF(ATabella1!D$4="","",ATabella1!D$4)</f>
        <v/>
      </c>
      <c r="E87" s="105" t="str">
        <f>IF(ATabella1!E$4="","",ATabella1!E$4)</f>
        <v/>
      </c>
      <c r="F87" s="105" t="str">
        <f>IF(ATabella1!F$4="","",ATabella1!F$4)</f>
        <v/>
      </c>
      <c r="G87" s="105" t="str">
        <f>IF(ATabella1!G$4="","",ATabella1!G$4)</f>
        <v/>
      </c>
      <c r="H87" s="107" t="s">
        <v>121</v>
      </c>
      <c r="I87" s="128"/>
      <c r="J87" s="108">
        <v>3</v>
      </c>
      <c r="K87" s="109" t="str">
        <f>IF(I87="Sì",ATabella1!H$4,"")</f>
        <v/>
      </c>
      <c r="L87" s="110"/>
      <c r="M87" s="110"/>
    </row>
    <row r="88" spans="1:13" ht="15" customHeight="1" x14ac:dyDescent="0.25">
      <c r="A88" s="104" t="str">
        <f>IF(ATabella1!B$4="","",ATabella1!A$4)</f>
        <v/>
      </c>
      <c r="B88" s="113" t="str">
        <f>IF(ATabella1!B$4="","",ATabella1!B$4)</f>
        <v/>
      </c>
      <c r="C88" s="105" t="str">
        <f>IF(ATabella1!C$4="","",ATabella1!C$4)</f>
        <v/>
      </c>
      <c r="D88" s="105" t="str">
        <f>IF(ATabella1!D$4="","",ATabella1!D$4)</f>
        <v/>
      </c>
      <c r="E88" s="105" t="str">
        <f>IF(ATabella1!E$4="","",ATabella1!E$4)</f>
        <v/>
      </c>
      <c r="F88" s="105" t="str">
        <f>IF(ATabella1!F$4="","",ATabella1!F$4)</f>
        <v/>
      </c>
      <c r="G88" s="105" t="str">
        <f>IF(ATabella1!G$4="","",ATabella1!G$4)</f>
        <v/>
      </c>
      <c r="H88" s="107" t="s">
        <v>122</v>
      </c>
      <c r="I88" s="128"/>
      <c r="J88" s="108">
        <v>3</v>
      </c>
      <c r="K88" s="109" t="str">
        <f>IF(I88="Sì",ATabella1!H$4,"")</f>
        <v/>
      </c>
      <c r="L88" s="110"/>
      <c r="M88" s="110"/>
    </row>
    <row r="89" spans="1:13" ht="15" customHeight="1" x14ac:dyDescent="0.25">
      <c r="A89" s="104" t="str">
        <f>IF(ATabella1!B$4="","",ATabella1!A$4)</f>
        <v/>
      </c>
      <c r="B89" s="113" t="str">
        <f>IF(ATabella1!B$4="","",ATabella1!B$4)</f>
        <v/>
      </c>
      <c r="C89" s="105" t="str">
        <f>IF(ATabella1!C$4="","",ATabella1!C$4)</f>
        <v/>
      </c>
      <c r="D89" s="105" t="str">
        <f>IF(ATabella1!D$4="","",ATabella1!D$4)</f>
        <v/>
      </c>
      <c r="E89" s="105" t="str">
        <f>IF(ATabella1!E$4="","",ATabella1!E$4)</f>
        <v/>
      </c>
      <c r="F89" s="105" t="str">
        <f>IF(ATabella1!F$4="","",ATabella1!F$4)</f>
        <v/>
      </c>
      <c r="G89" s="105" t="str">
        <f>IF(ATabella1!G$4="","",ATabella1!G$4)</f>
        <v/>
      </c>
      <c r="H89" s="107" t="s">
        <v>123</v>
      </c>
      <c r="I89" s="128"/>
      <c r="J89" s="108">
        <v>3</v>
      </c>
      <c r="K89" s="109" t="str">
        <f>IF(I89="Sì",ATabella1!H$4,"")</f>
        <v/>
      </c>
      <c r="L89" s="110"/>
      <c r="M89" s="110"/>
    </row>
    <row r="90" spans="1:13" ht="15.75" customHeight="1" thickBot="1" x14ac:dyDescent="0.3">
      <c r="A90" s="104" t="str">
        <f>IF(ATabella1!B$4="","",ATabella1!A$4)</f>
        <v/>
      </c>
      <c r="B90" s="113" t="str">
        <f>IF(ATabella1!B$4="","",ATabella1!B$4)</f>
        <v/>
      </c>
      <c r="C90" s="105" t="str">
        <f>IF(ATabella1!C$4="","",ATabella1!C$4)</f>
        <v/>
      </c>
      <c r="D90" s="105" t="str">
        <f>IF(ATabella1!D$4="","",ATabella1!D$4)</f>
        <v/>
      </c>
      <c r="E90" s="105" t="str">
        <f>IF(ATabella1!E$4="","",ATabella1!E$4)</f>
        <v/>
      </c>
      <c r="F90" s="105" t="str">
        <f>IF(ATabella1!F$4="","",ATabella1!F$4)</f>
        <v/>
      </c>
      <c r="G90" s="105" t="str">
        <f>IF(ATabella1!G$4="","",ATabella1!G$4)</f>
        <v/>
      </c>
      <c r="H90" s="107" t="s">
        <v>124</v>
      </c>
      <c r="I90" s="128"/>
      <c r="J90" s="108">
        <v>3</v>
      </c>
      <c r="K90" s="109" t="str">
        <f>IF(I90="Sì",ATabella1!H$4,"")</f>
        <v/>
      </c>
      <c r="L90" s="110"/>
      <c r="M90" s="110"/>
    </row>
    <row r="91" spans="1:13" ht="15.75" customHeight="1" thickBot="1" x14ac:dyDescent="0.3">
      <c r="A91" s="104" t="str">
        <f>IF(ATabella1!B$4="","",ATabella1!A$4)</f>
        <v/>
      </c>
      <c r="B91" s="113" t="str">
        <f>IF(ATabella1!B$4="","",ATabella1!B$4)</f>
        <v/>
      </c>
      <c r="C91" s="105" t="str">
        <f>IF(ATabella1!C$4="","",ATabella1!C$4)</f>
        <v/>
      </c>
      <c r="D91" s="105" t="str">
        <f>IF(ATabella1!D$4="","",ATabella1!D$4)</f>
        <v/>
      </c>
      <c r="E91" s="105" t="str">
        <f>IF(ATabella1!E$4="","",ATabella1!E$4)</f>
        <v/>
      </c>
      <c r="F91" s="105" t="str">
        <f>IF(ATabella1!F$4="","",ATabella1!F$4)</f>
        <v/>
      </c>
      <c r="G91" s="105" t="str">
        <f>IF(ATabella1!G$4="","",ATabella1!G$4)</f>
        <v/>
      </c>
      <c r="H91" s="107" t="s">
        <v>125</v>
      </c>
      <c r="I91" s="128"/>
      <c r="J91" s="108">
        <v>3</v>
      </c>
      <c r="K91" s="109" t="str">
        <f>IF(I91="Sì",ATabella1!H$4,"")</f>
        <v/>
      </c>
      <c r="L91" s="112" t="str">
        <f>IF(COUNT(K86:K91)&gt;0,SUM(K86:K91)/COUNT(K86:K91),"")</f>
        <v/>
      </c>
      <c r="M91" s="112" t="str">
        <f>IF(COUNT(K86:K91)&gt;0,COUNT(K86:K91),"")</f>
        <v/>
      </c>
    </row>
    <row r="92" spans="1:13" ht="15" customHeight="1" x14ac:dyDescent="0.25">
      <c r="A92" s="104" t="str">
        <f>IF(ATabella1!B$4="","",ATabella1!A$4)</f>
        <v/>
      </c>
      <c r="B92" s="113" t="str">
        <f>IF(ATabella1!B$4="","",ATabella1!B$4)</f>
        <v/>
      </c>
      <c r="C92" s="105" t="str">
        <f>IF(ATabella1!C$4="","",ATabella1!C$4)</f>
        <v/>
      </c>
      <c r="D92" s="105" t="str">
        <f>IF(ATabella1!D$4="","",ATabella1!D$4)</f>
        <v/>
      </c>
      <c r="E92" s="105" t="str">
        <f>IF(ATabella1!E$4="","",ATabella1!E$4)</f>
        <v/>
      </c>
      <c r="F92" s="105" t="str">
        <f>IF(ATabella1!F$4="","",ATabella1!F$4)</f>
        <v/>
      </c>
      <c r="G92" s="105" t="str">
        <f>IF(ATabella1!G$4="","",ATabella1!G$4)</f>
        <v/>
      </c>
      <c r="H92" s="107" t="s">
        <v>132</v>
      </c>
      <c r="I92" s="128"/>
      <c r="J92" s="108">
        <v>4</v>
      </c>
      <c r="K92" s="109" t="str">
        <f>IF(I92="Sì",ATabella1!H$4,"")</f>
        <v/>
      </c>
      <c r="L92" s="110"/>
      <c r="M92" s="110"/>
    </row>
    <row r="93" spans="1:13" ht="15" customHeight="1" x14ac:dyDescent="0.25">
      <c r="A93" s="104" t="str">
        <f>IF(ATabella1!B$4="","",ATabella1!A$4)</f>
        <v/>
      </c>
      <c r="B93" s="113" t="str">
        <f>IF(ATabella1!B$4="","",ATabella1!B$4)</f>
        <v/>
      </c>
      <c r="C93" s="105" t="str">
        <f>IF(ATabella1!C$4="","",ATabella1!C$4)</f>
        <v/>
      </c>
      <c r="D93" s="105" t="str">
        <f>IF(ATabella1!D$4="","",ATabella1!D$4)</f>
        <v/>
      </c>
      <c r="E93" s="105" t="str">
        <f>IF(ATabella1!E$4="","",ATabella1!E$4)</f>
        <v/>
      </c>
      <c r="F93" s="105" t="str">
        <f>IF(ATabella1!F$4="","",ATabella1!F$4)</f>
        <v/>
      </c>
      <c r="G93" s="105" t="str">
        <f>IF(ATabella1!G$4="","",ATabella1!G$4)</f>
        <v/>
      </c>
      <c r="H93" s="107" t="s">
        <v>127</v>
      </c>
      <c r="I93" s="128"/>
      <c r="J93" s="108">
        <v>4</v>
      </c>
      <c r="K93" s="109" t="str">
        <f>IF(I93="Sì",ATabella1!H$4,"")</f>
        <v/>
      </c>
      <c r="L93" s="110"/>
      <c r="M93" s="110"/>
    </row>
    <row r="94" spans="1:13" ht="15" customHeight="1" x14ac:dyDescent="0.25">
      <c r="A94" s="104" t="str">
        <f>IF(ATabella1!B$4="","",ATabella1!A$4)</f>
        <v/>
      </c>
      <c r="B94" s="113" t="str">
        <f>IF(ATabella1!B$4="","",ATabella1!B$4)</f>
        <v/>
      </c>
      <c r="C94" s="105" t="str">
        <f>IF(ATabella1!C$4="","",ATabella1!C$4)</f>
        <v/>
      </c>
      <c r="D94" s="105" t="str">
        <f>IF(ATabella1!D$4="","",ATabella1!D$4)</f>
        <v/>
      </c>
      <c r="E94" s="105" t="str">
        <f>IF(ATabella1!E$4="","",ATabella1!E$4)</f>
        <v/>
      </c>
      <c r="F94" s="105" t="str">
        <f>IF(ATabella1!F$4="","",ATabella1!F$4)</f>
        <v/>
      </c>
      <c r="G94" s="105" t="str">
        <f>IF(ATabella1!G$4="","",ATabella1!G$4)</f>
        <v/>
      </c>
      <c r="H94" s="107" t="s">
        <v>128</v>
      </c>
      <c r="I94" s="128"/>
      <c r="J94" s="108">
        <v>4</v>
      </c>
      <c r="K94" s="109" t="str">
        <f>IF(I94="Sì",ATabella1!H$4,"")</f>
        <v/>
      </c>
      <c r="L94" s="110"/>
      <c r="M94" s="110"/>
    </row>
    <row r="95" spans="1:13" ht="15" customHeight="1" x14ac:dyDescent="0.25">
      <c r="A95" s="104" t="str">
        <f>IF(ATabella1!B$4="","",ATabella1!A$4)</f>
        <v/>
      </c>
      <c r="B95" s="113" t="str">
        <f>IF(ATabella1!B$4="","",ATabella1!B$4)</f>
        <v/>
      </c>
      <c r="C95" s="105" t="str">
        <f>IF(ATabella1!C$4="","",ATabella1!C$4)</f>
        <v/>
      </c>
      <c r="D95" s="105" t="str">
        <f>IF(ATabella1!D$4="","",ATabella1!D$4)</f>
        <v/>
      </c>
      <c r="E95" s="105" t="str">
        <f>IF(ATabella1!E$4="","",ATabella1!E$4)</f>
        <v/>
      </c>
      <c r="F95" s="105" t="str">
        <f>IF(ATabella1!F$4="","",ATabella1!F$4)</f>
        <v/>
      </c>
      <c r="G95" s="105" t="str">
        <f>IF(ATabella1!G$4="","",ATabella1!G$4)</f>
        <v/>
      </c>
      <c r="H95" s="107" t="s">
        <v>129</v>
      </c>
      <c r="I95" s="128"/>
      <c r="J95" s="108">
        <v>4</v>
      </c>
      <c r="K95" s="109" t="str">
        <f>IF(I95="Sì",ATabella1!H$4,"")</f>
        <v/>
      </c>
      <c r="L95" s="110"/>
      <c r="M95" s="110"/>
    </row>
    <row r="96" spans="1:13" ht="15.75" customHeight="1" thickBot="1" x14ac:dyDescent="0.3">
      <c r="A96" s="104" t="str">
        <f>IF(ATabella1!B$4="","",ATabella1!A$4)</f>
        <v/>
      </c>
      <c r="B96" s="113" t="str">
        <f>IF(ATabella1!B$4="","",ATabella1!B$4)</f>
        <v/>
      </c>
      <c r="C96" s="105" t="str">
        <f>IF(ATabella1!C$4="","",ATabella1!C$4)</f>
        <v/>
      </c>
      <c r="D96" s="105" t="str">
        <f>IF(ATabella1!D$4="","",ATabella1!D$4)</f>
        <v/>
      </c>
      <c r="E96" s="105" t="str">
        <f>IF(ATabella1!E$4="","",ATabella1!E$4)</f>
        <v/>
      </c>
      <c r="F96" s="105" t="str">
        <f>IF(ATabella1!F$4="","",ATabella1!F$4)</f>
        <v/>
      </c>
      <c r="G96" s="105" t="str">
        <f>IF(ATabella1!G$4="","",ATabella1!G$4)</f>
        <v/>
      </c>
      <c r="H96" s="107" t="s">
        <v>130</v>
      </c>
      <c r="I96" s="128"/>
      <c r="J96" s="108">
        <v>4</v>
      </c>
      <c r="K96" s="109" t="str">
        <f>IF(I96="Sì",ATabella1!H$4,"")</f>
        <v/>
      </c>
      <c r="L96" s="110"/>
      <c r="M96" s="110"/>
    </row>
    <row r="97" spans="1:13" ht="15.75" customHeight="1" thickBot="1" x14ac:dyDescent="0.3">
      <c r="A97" s="114" t="str">
        <f>IF(ATabella1!B$4="","",ATabella1!A$4)</f>
        <v/>
      </c>
      <c r="B97" s="115" t="str">
        <f>IF(ATabella1!B$4="","",ATabella1!B$4)</f>
        <v/>
      </c>
      <c r="C97" s="116" t="str">
        <f>IF(ATabella1!C$4="","",ATabella1!C$4)</f>
        <v/>
      </c>
      <c r="D97" s="116" t="str">
        <f>IF(ATabella1!D$4="","",ATabella1!D$4)</f>
        <v/>
      </c>
      <c r="E97" s="116" t="str">
        <f>IF(ATabella1!E$4="","",ATabella1!E$4)</f>
        <v/>
      </c>
      <c r="F97" s="116" t="str">
        <f>IF(ATabella1!F$4="","",ATabella1!F$4)</f>
        <v/>
      </c>
      <c r="G97" s="116" t="str">
        <f>IF(ATabella1!G$4="","",ATabella1!G$4)</f>
        <v/>
      </c>
      <c r="H97" s="118" t="s">
        <v>131</v>
      </c>
      <c r="I97" s="129"/>
      <c r="J97" s="119">
        <v>4</v>
      </c>
      <c r="K97" s="120" t="str">
        <f>IF(I97="Sì",ATabella1!H$4,"")</f>
        <v/>
      </c>
      <c r="L97" s="112" t="str">
        <f>IF(COUNT(K92:K97)&gt;0,SUM(K92:K97)/COUNT(K92:K97),"")</f>
        <v/>
      </c>
      <c r="M97" s="112" t="str">
        <f>IF(COUNT(K92:K97)&gt;0,COUNT(K92:K97),"")</f>
        <v/>
      </c>
    </row>
    <row r="98" spans="1:13" ht="15" customHeight="1" x14ac:dyDescent="0.25">
      <c r="A98" s="37" t="str">
        <f>IF(ATabella1!B$5="","",ATabella1!A$5)</f>
        <v/>
      </c>
      <c r="B98" s="63" t="str">
        <f>IF(ATabella1!B$5="","",ATabella1!B$5)</f>
        <v/>
      </c>
      <c r="C98" s="38" t="str">
        <f>IF(ATabella1!C$5="","",ATabella1!C$5)</f>
        <v/>
      </c>
      <c r="D98" s="38" t="str">
        <f>IF(ATabella1!D$5="","",ATabella1!D$5)</f>
        <v/>
      </c>
      <c r="E98" s="38" t="str">
        <f>IF(ATabella1!E$5="","",ATabella1!E$5)</f>
        <v/>
      </c>
      <c r="F98" s="38" t="str">
        <f>IF(ATabella1!F$5="","",ATabella1!F$5)</f>
        <v/>
      </c>
      <c r="G98" s="38" t="str">
        <f>IF(ATabella1!G$5="","",ATabella1!G$5)</f>
        <v/>
      </c>
      <c r="H98" s="59" t="s">
        <v>100</v>
      </c>
      <c r="I98" s="130"/>
      <c r="J98" s="39">
        <v>1</v>
      </c>
      <c r="K98" s="40" t="str">
        <f>IF(I98="Sì",ATabella1!H$5,"")</f>
        <v/>
      </c>
      <c r="L98" s="41"/>
      <c r="M98" s="41"/>
    </row>
    <row r="99" spans="1:13" ht="15" customHeight="1" x14ac:dyDescent="0.25">
      <c r="A99" s="42" t="str">
        <f>IF(ATabella1!B$5="","",ATabella1!A$5)</f>
        <v/>
      </c>
      <c r="B99" s="60" t="str">
        <f>IF(ATabella1!B$5="","",ATabella1!B$5)</f>
        <v/>
      </c>
      <c r="C99" s="43" t="str">
        <f>IF(ATabella1!C$5="","",ATabella1!C$5)</f>
        <v/>
      </c>
      <c r="D99" s="43" t="str">
        <f>IF(ATabella1!D$5="","",ATabella1!D$5)</f>
        <v/>
      </c>
      <c r="E99" s="43" t="str">
        <f>IF(ATabella1!E$5="","",ATabella1!E$5)</f>
        <v/>
      </c>
      <c r="F99" s="43" t="str">
        <f>IF(ATabella1!F$5="","",ATabella1!F$5)</f>
        <v/>
      </c>
      <c r="G99" s="43" t="str">
        <f>IF(ATabella1!G$5="","",ATabella1!G$5)</f>
        <v/>
      </c>
      <c r="H99" s="58" t="s">
        <v>101</v>
      </c>
      <c r="I99" s="131"/>
      <c r="J99" s="45">
        <v>1</v>
      </c>
      <c r="K99" s="46" t="str">
        <f>IF(I99="Sì",ATabella1!H$5,"")</f>
        <v/>
      </c>
      <c r="L99" s="47"/>
      <c r="M99" s="47"/>
    </row>
    <row r="100" spans="1:13" ht="15" customHeight="1" x14ac:dyDescent="0.25">
      <c r="A100" s="42" t="str">
        <f>IF(ATabella1!B$5="","",ATabella1!A$5)</f>
        <v/>
      </c>
      <c r="B100" s="60" t="str">
        <f>IF(ATabella1!B$5="","",ATabella1!B$5)</f>
        <v/>
      </c>
      <c r="C100" s="43" t="str">
        <f>IF(ATabella1!C$5="","",ATabella1!C$5)</f>
        <v/>
      </c>
      <c r="D100" s="43" t="str">
        <f>IF(ATabella1!D$5="","",ATabella1!D$5)</f>
        <v/>
      </c>
      <c r="E100" s="43" t="str">
        <f>IF(ATabella1!E$5="","",ATabella1!E$5)</f>
        <v/>
      </c>
      <c r="F100" s="43" t="str">
        <f>IF(ATabella1!F$5="","",ATabella1!F$5)</f>
        <v/>
      </c>
      <c r="G100" s="43" t="str">
        <f>IF(ATabella1!G$5="","",ATabella1!G$5)</f>
        <v/>
      </c>
      <c r="H100" s="44" t="s">
        <v>102</v>
      </c>
      <c r="I100" s="131"/>
      <c r="J100" s="45">
        <v>1</v>
      </c>
      <c r="K100" s="46" t="str">
        <f>IF(I100="Sì",ATabella1!H$5,"")</f>
        <v/>
      </c>
      <c r="L100" s="47"/>
      <c r="M100" s="47"/>
    </row>
    <row r="101" spans="1:13" ht="15" customHeight="1" thickBot="1" x14ac:dyDescent="0.3">
      <c r="A101" s="42" t="str">
        <f>IF(ATabella1!B$5="","",ATabella1!A$5)</f>
        <v/>
      </c>
      <c r="B101" s="60" t="str">
        <f>IF(ATabella1!B$5="","",ATabella1!B$5)</f>
        <v/>
      </c>
      <c r="C101" s="43" t="str">
        <f>IF(ATabella1!C$5="","",ATabella1!C$5)</f>
        <v/>
      </c>
      <c r="D101" s="43" t="str">
        <f>IF(ATabella1!D$5="","",ATabella1!D$5)</f>
        <v/>
      </c>
      <c r="E101" s="43" t="str">
        <f>IF(ATabella1!E$5="","",ATabella1!E$5)</f>
        <v/>
      </c>
      <c r="F101" s="43" t="str">
        <f>IF(ATabella1!F$5="","",ATabella1!F$5)</f>
        <v/>
      </c>
      <c r="G101" s="43" t="str">
        <f>IF(ATabella1!G$5="","",ATabella1!G$5)</f>
        <v/>
      </c>
      <c r="H101" s="44" t="s">
        <v>103</v>
      </c>
      <c r="I101" s="131"/>
      <c r="J101" s="45">
        <v>1</v>
      </c>
      <c r="K101" s="46" t="str">
        <f>IF(I101="Sì",ATabella1!H$5,"")</f>
        <v/>
      </c>
      <c r="L101" s="47"/>
      <c r="M101" s="47"/>
    </row>
    <row r="102" spans="1:13" ht="15" customHeight="1" thickBot="1" x14ac:dyDescent="0.3">
      <c r="A102" s="42" t="str">
        <f>IF(ATabella1!B$5="","",ATabella1!A$5)</f>
        <v/>
      </c>
      <c r="B102" s="60" t="str">
        <f>IF(ATabella1!B$5="","",ATabella1!B$5)</f>
        <v/>
      </c>
      <c r="C102" s="43" t="str">
        <f>IF(ATabella1!C$5="","",ATabella1!C$5)</f>
        <v/>
      </c>
      <c r="D102" s="43" t="str">
        <f>IF(ATabella1!D$5="","",ATabella1!D$5)</f>
        <v/>
      </c>
      <c r="E102" s="43" t="str">
        <f>IF(ATabella1!E$5="","",ATabella1!E$5)</f>
        <v/>
      </c>
      <c r="F102" s="43" t="str">
        <f>IF(ATabella1!F$5="","",ATabella1!F$5)</f>
        <v/>
      </c>
      <c r="G102" s="43" t="str">
        <f>IF(ATabella1!G$5="","",ATabella1!G$5)</f>
        <v/>
      </c>
      <c r="H102" s="44" t="s">
        <v>104</v>
      </c>
      <c r="I102" s="131"/>
      <c r="J102" s="45">
        <v>1</v>
      </c>
      <c r="K102" s="46" t="str">
        <f>IF(I102="Sì",ATabella1!H$5,"")</f>
        <v/>
      </c>
      <c r="L102" s="48" t="str">
        <f>IF(COUNT(K98:K102)&gt;0,SUM(K98:K102)/COUNT(K98:K102),"")</f>
        <v/>
      </c>
      <c r="M102" s="48" t="str">
        <f>IF(COUNT(K98:K102)&gt;0,COUNT(K98:K102),"")</f>
        <v/>
      </c>
    </row>
    <row r="103" spans="1:13" ht="15" customHeight="1" x14ac:dyDescent="0.25">
      <c r="A103" s="42" t="str">
        <f>IF(ATabella1!B$5="","",ATabella1!A$5)</f>
        <v/>
      </c>
      <c r="B103" s="60" t="str">
        <f>IF(ATabella1!B$5="","",ATabella1!B$5)</f>
        <v/>
      </c>
      <c r="C103" s="43" t="str">
        <f>IF(ATabella1!C$5="","",ATabella1!C$5)</f>
        <v/>
      </c>
      <c r="D103" s="43" t="str">
        <f>IF(ATabella1!D$5="","",ATabella1!D$5)</f>
        <v/>
      </c>
      <c r="E103" s="43" t="str">
        <f>IF(ATabella1!E$5="","",ATabella1!E$5)</f>
        <v/>
      </c>
      <c r="F103" s="43" t="str">
        <f>IF(ATabella1!F$5="","",ATabella1!F$5)</f>
        <v/>
      </c>
      <c r="G103" s="43" t="str">
        <f>IF(ATabella1!G$5="","",ATabella1!G$5)</f>
        <v/>
      </c>
      <c r="H103" s="44" t="s">
        <v>119</v>
      </c>
      <c r="I103" s="131"/>
      <c r="J103" s="45">
        <v>2</v>
      </c>
      <c r="K103" s="46" t="str">
        <f>IF(I103="Sì",ATabella1!H$5,"")</f>
        <v/>
      </c>
      <c r="L103" s="47"/>
      <c r="M103" s="47"/>
    </row>
    <row r="104" spans="1:13" ht="15" customHeight="1" x14ac:dyDescent="0.25">
      <c r="A104" s="42" t="str">
        <f>IF(ATabella1!B$5="","",ATabella1!A$5)</f>
        <v/>
      </c>
      <c r="B104" s="60" t="str">
        <f>IF(ATabella1!B$5="","",ATabella1!B$5)</f>
        <v/>
      </c>
      <c r="C104" s="43" t="str">
        <f>IF(ATabella1!C$5="","",ATabella1!C$5)</f>
        <v/>
      </c>
      <c r="D104" s="43" t="str">
        <f>IF(ATabella1!D$5="","",ATabella1!D$5)</f>
        <v/>
      </c>
      <c r="E104" s="43" t="str">
        <f>IF(ATabella1!E$5="","",ATabella1!E$5)</f>
        <v/>
      </c>
      <c r="F104" s="43" t="str">
        <f>IF(ATabella1!F$5="","",ATabella1!F$5)</f>
        <v/>
      </c>
      <c r="G104" s="43" t="str">
        <f>IF(ATabella1!G$5="","",ATabella1!G$5)</f>
        <v/>
      </c>
      <c r="H104" s="44" t="s">
        <v>105</v>
      </c>
      <c r="I104" s="131"/>
      <c r="J104" s="45">
        <v>2</v>
      </c>
      <c r="K104" s="46" t="str">
        <f>IF(I104="Sì",ATabella1!H$5,"")</f>
        <v/>
      </c>
      <c r="L104" s="47"/>
      <c r="M104" s="47"/>
    </row>
    <row r="105" spans="1:13" ht="15" customHeight="1" x14ac:dyDescent="0.25">
      <c r="A105" s="42" t="str">
        <f>IF(ATabella1!B$5="","",ATabella1!A$5)</f>
        <v/>
      </c>
      <c r="B105" s="60" t="str">
        <f>IF(ATabella1!B$5="","",ATabella1!B$5)</f>
        <v/>
      </c>
      <c r="C105" s="43" t="str">
        <f>IF(ATabella1!C$5="","",ATabella1!C$5)</f>
        <v/>
      </c>
      <c r="D105" s="43" t="str">
        <f>IF(ATabella1!D$5="","",ATabella1!D$5)</f>
        <v/>
      </c>
      <c r="E105" s="43" t="str">
        <f>IF(ATabella1!E$5="","",ATabella1!E$5)</f>
        <v/>
      </c>
      <c r="F105" s="43" t="str">
        <f>IF(ATabella1!F$5="","",ATabella1!F$5)</f>
        <v/>
      </c>
      <c r="G105" s="43" t="str">
        <f>IF(ATabella1!G$5="","",ATabella1!G$5)</f>
        <v/>
      </c>
      <c r="H105" s="44" t="s">
        <v>106</v>
      </c>
      <c r="I105" s="131"/>
      <c r="J105" s="45">
        <v>2</v>
      </c>
      <c r="K105" s="46" t="str">
        <f>IF(I105="Sì",ATabella1!H$5,"")</f>
        <v/>
      </c>
      <c r="L105" s="47"/>
      <c r="M105" s="47"/>
    </row>
    <row r="106" spans="1:13" ht="15" customHeight="1" x14ac:dyDescent="0.25">
      <c r="A106" s="42" t="str">
        <f>IF(ATabella1!B$5="","",ATabella1!A$5)</f>
        <v/>
      </c>
      <c r="B106" s="60" t="str">
        <f>IF(ATabella1!B$5="","",ATabella1!B$5)</f>
        <v/>
      </c>
      <c r="C106" s="43" t="str">
        <f>IF(ATabella1!C$5="","",ATabella1!C$5)</f>
        <v/>
      </c>
      <c r="D106" s="43" t="str">
        <f>IF(ATabella1!D$5="","",ATabella1!D$5)</f>
        <v/>
      </c>
      <c r="E106" s="43" t="str">
        <f>IF(ATabella1!E$5="","",ATabella1!E$5)</f>
        <v/>
      </c>
      <c r="F106" s="43" t="str">
        <f>IF(ATabella1!F$5="","",ATabella1!F$5)</f>
        <v/>
      </c>
      <c r="G106" s="43" t="str">
        <f>IF(ATabella1!G$5="","",ATabella1!G$5)</f>
        <v/>
      </c>
      <c r="H106" s="44" t="s">
        <v>107</v>
      </c>
      <c r="I106" s="131"/>
      <c r="J106" s="45">
        <v>2</v>
      </c>
      <c r="K106" s="46" t="str">
        <f>IF(I106="Sì",ATabella1!H$5,"")</f>
        <v/>
      </c>
      <c r="L106" s="47"/>
      <c r="M106" s="47"/>
    </row>
    <row r="107" spans="1:13" ht="15" customHeight="1" x14ac:dyDescent="0.25">
      <c r="A107" s="42" t="str">
        <f>IF(ATabella1!B$5="","",ATabella1!A$5)</f>
        <v/>
      </c>
      <c r="B107" s="60" t="str">
        <f>IF(ATabella1!B$5="","",ATabella1!B$5)</f>
        <v/>
      </c>
      <c r="C107" s="43" t="str">
        <f>IF(ATabella1!C$5="","",ATabella1!C$5)</f>
        <v/>
      </c>
      <c r="D107" s="43" t="str">
        <f>IF(ATabella1!D$5="","",ATabella1!D$5)</f>
        <v/>
      </c>
      <c r="E107" s="43" t="str">
        <f>IF(ATabella1!E$5="","",ATabella1!E$5)</f>
        <v/>
      </c>
      <c r="F107" s="43" t="str">
        <f>IF(ATabella1!F$5="","",ATabella1!F$5)</f>
        <v/>
      </c>
      <c r="G107" s="43" t="str">
        <f>IF(ATabella1!G$5="","",ATabella1!G$5)</f>
        <v/>
      </c>
      <c r="H107" s="44" t="s">
        <v>108</v>
      </c>
      <c r="I107" s="131"/>
      <c r="J107" s="45">
        <v>2</v>
      </c>
      <c r="K107" s="46" t="str">
        <f>IF(I107="Sì",ATabella1!H$5,"")</f>
        <v/>
      </c>
      <c r="L107" s="47"/>
      <c r="M107" s="47"/>
    </row>
    <row r="108" spans="1:13" ht="15" customHeight="1" x14ac:dyDescent="0.25">
      <c r="A108" s="42" t="str">
        <f>IF(ATabella1!B$5="","",ATabella1!A$5)</f>
        <v/>
      </c>
      <c r="B108" s="60" t="str">
        <f>IF(ATabella1!B$5="","",ATabella1!B$5)</f>
        <v/>
      </c>
      <c r="C108" s="43" t="str">
        <f>IF(ATabella1!C$5="","",ATabella1!C$5)</f>
        <v/>
      </c>
      <c r="D108" s="43" t="str">
        <f>IF(ATabella1!D$5="","",ATabella1!D$5)</f>
        <v/>
      </c>
      <c r="E108" s="43" t="str">
        <f>IF(ATabella1!E$5="","",ATabella1!E$5)</f>
        <v/>
      </c>
      <c r="F108" s="43" t="str">
        <f>IF(ATabella1!F$5="","",ATabella1!F$5)</f>
        <v/>
      </c>
      <c r="G108" s="43" t="str">
        <f>IF(ATabella1!G$5="","",ATabella1!G$5)</f>
        <v/>
      </c>
      <c r="H108" s="44" t="s">
        <v>109</v>
      </c>
      <c r="I108" s="131"/>
      <c r="J108" s="45">
        <v>2</v>
      </c>
      <c r="K108" s="46" t="str">
        <f>IF(I108="Sì",ATabella1!H$5,"")</f>
        <v/>
      </c>
      <c r="L108" s="47"/>
      <c r="M108" s="47"/>
    </row>
    <row r="109" spans="1:13" ht="15" customHeight="1" x14ac:dyDescent="0.25">
      <c r="A109" s="42" t="str">
        <f>IF(ATabella1!B$5="","",ATabella1!A$5)</f>
        <v/>
      </c>
      <c r="B109" s="60" t="str">
        <f>IF(ATabella1!B$5="","",ATabella1!B$5)</f>
        <v/>
      </c>
      <c r="C109" s="43" t="str">
        <f>IF(ATabella1!C$5="","",ATabella1!C$5)</f>
        <v/>
      </c>
      <c r="D109" s="43" t="str">
        <f>IF(ATabella1!D$5="","",ATabella1!D$5)</f>
        <v/>
      </c>
      <c r="E109" s="43" t="str">
        <f>IF(ATabella1!E$5="","",ATabella1!E$5)</f>
        <v/>
      </c>
      <c r="F109" s="43" t="str">
        <f>IF(ATabella1!F$5="","",ATabella1!F$5)</f>
        <v/>
      </c>
      <c r="G109" s="43" t="str">
        <f>IF(ATabella1!G$5="","",ATabella1!G$5)</f>
        <v/>
      </c>
      <c r="H109" s="44" t="s">
        <v>110</v>
      </c>
      <c r="I109" s="131"/>
      <c r="J109" s="45">
        <v>2</v>
      </c>
      <c r="K109" s="46" t="str">
        <f>IF(I109="Sì",ATabella1!H$5,"")</f>
        <v/>
      </c>
      <c r="L109" s="47"/>
      <c r="M109" s="47"/>
    </row>
    <row r="110" spans="1:13" ht="15" customHeight="1" x14ac:dyDescent="0.25">
      <c r="A110" s="42" t="str">
        <f>IF(ATabella1!B$5="","",ATabella1!A$5)</f>
        <v/>
      </c>
      <c r="B110" s="60" t="str">
        <f>IF(ATabella1!B$5="","",ATabella1!B$5)</f>
        <v/>
      </c>
      <c r="C110" s="43" t="str">
        <f>IF(ATabella1!C$5="","",ATabella1!C$5)</f>
        <v/>
      </c>
      <c r="D110" s="43" t="str">
        <f>IF(ATabella1!D$5="","",ATabella1!D$5)</f>
        <v/>
      </c>
      <c r="E110" s="43" t="str">
        <f>IF(ATabella1!E$5="","",ATabella1!E$5)</f>
        <v/>
      </c>
      <c r="F110" s="43" t="str">
        <f>IF(ATabella1!F$5="","",ATabella1!F$5)</f>
        <v/>
      </c>
      <c r="G110" s="43" t="str">
        <f>IF(ATabella1!G$5="","",ATabella1!G$5)</f>
        <v/>
      </c>
      <c r="H110" s="44" t="s">
        <v>111</v>
      </c>
      <c r="I110" s="131"/>
      <c r="J110" s="45">
        <v>2</v>
      </c>
      <c r="K110" s="46" t="str">
        <f>IF(I110="Sì",ATabella1!H$5,"")</f>
        <v/>
      </c>
      <c r="L110" s="47"/>
      <c r="M110" s="47"/>
    </row>
    <row r="111" spans="1:13" ht="15" customHeight="1" x14ac:dyDescent="0.25">
      <c r="A111" s="42" t="str">
        <f>IF(ATabella1!B$5="","",ATabella1!A$5)</f>
        <v/>
      </c>
      <c r="B111" s="60" t="str">
        <f>IF(ATabella1!B$5="","",ATabella1!B$5)</f>
        <v/>
      </c>
      <c r="C111" s="43" t="str">
        <f>IF(ATabella1!C$5="","",ATabella1!C$5)</f>
        <v/>
      </c>
      <c r="D111" s="43" t="str">
        <f>IF(ATabella1!D$5="","",ATabella1!D$5)</f>
        <v/>
      </c>
      <c r="E111" s="43" t="str">
        <f>IF(ATabella1!E$5="","",ATabella1!E$5)</f>
        <v/>
      </c>
      <c r="F111" s="43" t="str">
        <f>IF(ATabella1!F$5="","",ATabella1!F$5)</f>
        <v/>
      </c>
      <c r="G111" s="43" t="str">
        <f>IF(ATabella1!G$5="","",ATabella1!G$5)</f>
        <v/>
      </c>
      <c r="H111" s="44" t="s">
        <v>113</v>
      </c>
      <c r="I111" s="131"/>
      <c r="J111" s="45">
        <v>2</v>
      </c>
      <c r="K111" s="46" t="str">
        <f>IF(I111="Sì",ATabella1!H$5,"")</f>
        <v/>
      </c>
      <c r="L111" s="47"/>
      <c r="M111" s="47"/>
    </row>
    <row r="112" spans="1:13" ht="15" customHeight="1" x14ac:dyDescent="0.25">
      <c r="A112" s="42" t="str">
        <f>IF(ATabella1!B$5="","",ATabella1!A$5)</f>
        <v/>
      </c>
      <c r="B112" s="60" t="str">
        <f>IF(ATabella1!B$5="","",ATabella1!B$5)</f>
        <v/>
      </c>
      <c r="C112" s="43" t="str">
        <f>IF(ATabella1!C$5="","",ATabella1!C$5)</f>
        <v/>
      </c>
      <c r="D112" s="43" t="str">
        <f>IF(ATabella1!D$5="","",ATabella1!D$5)</f>
        <v/>
      </c>
      <c r="E112" s="43" t="str">
        <f>IF(ATabella1!E$5="","",ATabella1!E$5)</f>
        <v/>
      </c>
      <c r="F112" s="43" t="str">
        <f>IF(ATabella1!F$5="","",ATabella1!F$5)</f>
        <v/>
      </c>
      <c r="G112" s="43" t="str">
        <f>IF(ATabella1!G$5="","",ATabella1!G$5)</f>
        <v/>
      </c>
      <c r="H112" s="44" t="s">
        <v>112</v>
      </c>
      <c r="I112" s="131"/>
      <c r="J112" s="45">
        <v>2</v>
      </c>
      <c r="K112" s="46" t="str">
        <f>IF(I112="Sì",ATabella1!H$5,"")</f>
        <v/>
      </c>
      <c r="L112" s="47"/>
      <c r="M112" s="47"/>
    </row>
    <row r="113" spans="1:13" ht="15" customHeight="1" x14ac:dyDescent="0.25">
      <c r="A113" s="42" t="str">
        <f>IF(ATabella1!B$5="","",ATabella1!A$5)</f>
        <v/>
      </c>
      <c r="B113" s="60" t="str">
        <f>IF(ATabella1!B$5="","",ATabella1!B$5)</f>
        <v/>
      </c>
      <c r="C113" s="43" t="str">
        <f>IF(ATabella1!C$5="","",ATabella1!C$5)</f>
        <v/>
      </c>
      <c r="D113" s="43" t="str">
        <f>IF(ATabella1!D$5="","",ATabella1!D$5)</f>
        <v/>
      </c>
      <c r="E113" s="43" t="str">
        <f>IF(ATabella1!E$5="","",ATabella1!E$5)</f>
        <v/>
      </c>
      <c r="F113" s="43" t="str">
        <f>IF(ATabella1!F$5="","",ATabella1!F$5)</f>
        <v/>
      </c>
      <c r="G113" s="43" t="str">
        <f>IF(ATabella1!G$5="","",ATabella1!G$5)</f>
        <v/>
      </c>
      <c r="H113" s="44" t="s">
        <v>114</v>
      </c>
      <c r="I113" s="131"/>
      <c r="J113" s="45">
        <v>2</v>
      </c>
      <c r="K113" s="46" t="str">
        <f>IF(I113="Sì",ATabella1!H$5,"")</f>
        <v/>
      </c>
      <c r="L113" s="47"/>
      <c r="M113" s="47"/>
    </row>
    <row r="114" spans="1:13" ht="15" customHeight="1" x14ac:dyDescent="0.25">
      <c r="A114" s="42" t="str">
        <f>IF(ATabella1!B$5="","",ATabella1!A$5)</f>
        <v/>
      </c>
      <c r="B114" s="60" t="str">
        <f>IF(ATabella1!B$5="","",ATabella1!B$5)</f>
        <v/>
      </c>
      <c r="C114" s="43" t="str">
        <f>IF(ATabella1!C$5="","",ATabella1!C$5)</f>
        <v/>
      </c>
      <c r="D114" s="43" t="str">
        <f>IF(ATabella1!D$5="","",ATabella1!D$5)</f>
        <v/>
      </c>
      <c r="E114" s="43" t="str">
        <f>IF(ATabella1!E$5="","",ATabella1!E$5)</f>
        <v/>
      </c>
      <c r="F114" s="43" t="str">
        <f>IF(ATabella1!F$5="","",ATabella1!F$5)</f>
        <v/>
      </c>
      <c r="G114" s="43" t="str">
        <f>IF(ATabella1!G$5="","",ATabella1!G$5)</f>
        <v/>
      </c>
      <c r="H114" s="44" t="s">
        <v>115</v>
      </c>
      <c r="I114" s="131"/>
      <c r="J114" s="45">
        <v>2</v>
      </c>
      <c r="K114" s="46" t="str">
        <f>IF(I114="Sì",ATabella1!H$5,"")</f>
        <v/>
      </c>
      <c r="L114" s="47"/>
      <c r="M114" s="47"/>
    </row>
    <row r="115" spans="1:13" ht="15" customHeight="1" x14ac:dyDescent="0.25">
      <c r="A115" s="42" t="str">
        <f>IF(ATabella1!B$5="","",ATabella1!A$5)</f>
        <v/>
      </c>
      <c r="B115" s="60" t="str">
        <f>IF(ATabella1!B$5="","",ATabella1!B$5)</f>
        <v/>
      </c>
      <c r="C115" s="43" t="str">
        <f>IF(ATabella1!C$5="","",ATabella1!C$5)</f>
        <v/>
      </c>
      <c r="D115" s="43" t="str">
        <f>IF(ATabella1!D$5="","",ATabella1!D$5)</f>
        <v/>
      </c>
      <c r="E115" s="43" t="str">
        <f>IF(ATabella1!E$5="","",ATabella1!E$5)</f>
        <v/>
      </c>
      <c r="F115" s="43" t="str">
        <f>IF(ATabella1!F$5="","",ATabella1!F$5)</f>
        <v/>
      </c>
      <c r="G115" s="43" t="str">
        <f>IF(ATabella1!G$5="","",ATabella1!G$5)</f>
        <v/>
      </c>
      <c r="H115" s="44" t="s">
        <v>116</v>
      </c>
      <c r="I115" s="131"/>
      <c r="J115" s="45">
        <v>2</v>
      </c>
      <c r="K115" s="46" t="str">
        <f>IF(I115="Sì",ATabella1!H$5,"")</f>
        <v/>
      </c>
      <c r="L115" s="47"/>
      <c r="M115" s="47"/>
    </row>
    <row r="116" spans="1:13" ht="15.75" customHeight="1" thickBot="1" x14ac:dyDescent="0.3">
      <c r="A116" s="42" t="str">
        <f>IF(ATabella1!B$5="","",ATabella1!A$5)</f>
        <v/>
      </c>
      <c r="B116" s="60" t="str">
        <f>IF(ATabella1!B$5="","",ATabella1!B$5)</f>
        <v/>
      </c>
      <c r="C116" s="43" t="str">
        <f>IF(ATabella1!C$5="","",ATabella1!C$5)</f>
        <v/>
      </c>
      <c r="D116" s="43" t="str">
        <f>IF(ATabella1!D$5="","",ATabella1!D$5)</f>
        <v/>
      </c>
      <c r="E116" s="43" t="str">
        <f>IF(ATabella1!E$5="","",ATabella1!E$5)</f>
        <v/>
      </c>
      <c r="F116" s="43" t="str">
        <f>IF(ATabella1!F$5="","",ATabella1!F$5)</f>
        <v/>
      </c>
      <c r="G116" s="43" t="str">
        <f>IF(ATabella1!G$5="","",ATabella1!G$5)</f>
        <v/>
      </c>
      <c r="H116" s="44" t="s">
        <v>117</v>
      </c>
      <c r="I116" s="131"/>
      <c r="J116" s="45">
        <v>2</v>
      </c>
      <c r="K116" s="46" t="str">
        <f>IF(I116="Sì",ATabella1!H$5,"")</f>
        <v/>
      </c>
      <c r="L116" s="47"/>
      <c r="M116" s="47"/>
    </row>
    <row r="117" spans="1:13" ht="15.75" customHeight="1" thickBot="1" x14ac:dyDescent="0.3">
      <c r="A117" s="42" t="str">
        <f>IF(ATabella1!B$5="","",ATabella1!A$5)</f>
        <v/>
      </c>
      <c r="B117" s="60" t="str">
        <f>IF(ATabella1!B$5="","",ATabella1!B$5)</f>
        <v/>
      </c>
      <c r="C117" s="43" t="str">
        <f>IF(ATabella1!C$5="","",ATabella1!C$5)</f>
        <v/>
      </c>
      <c r="D117" s="43" t="str">
        <f>IF(ATabella1!D$5="","",ATabella1!D$5)</f>
        <v/>
      </c>
      <c r="E117" s="43" t="str">
        <f>IF(ATabella1!E$5="","",ATabella1!E$5)</f>
        <v/>
      </c>
      <c r="F117" s="43" t="str">
        <f>IF(ATabella1!F$5="","",ATabella1!F$5)</f>
        <v/>
      </c>
      <c r="G117" s="43" t="str">
        <f>IF(ATabella1!G$5="","",ATabella1!G$5)</f>
        <v/>
      </c>
      <c r="H117" s="44" t="s">
        <v>118</v>
      </c>
      <c r="I117" s="131"/>
      <c r="J117" s="45">
        <v>2</v>
      </c>
      <c r="K117" s="46" t="str">
        <f>IF(I117="Sì",ATabella1!H$5,"")</f>
        <v/>
      </c>
      <c r="L117" s="48" t="str">
        <f>IF(COUNT(K103:K117)&gt;0,SUM(K103:K117)/COUNT(K103:K117),"")</f>
        <v/>
      </c>
      <c r="M117" s="48" t="str">
        <f>IF(COUNT(K103:K117)&gt;0,COUNT(K103:K117),"")</f>
        <v/>
      </c>
    </row>
    <row r="118" spans="1:13" ht="15" customHeight="1" x14ac:dyDescent="0.25">
      <c r="A118" s="42" t="str">
        <f>IF(ATabella1!B$5="","",ATabella1!A$5)</f>
        <v/>
      </c>
      <c r="B118" s="60" t="str">
        <f>IF(ATabella1!B$5="","",ATabella1!B$5)</f>
        <v/>
      </c>
      <c r="C118" s="43" t="str">
        <f>IF(ATabella1!C$5="","",ATabella1!C$5)</f>
        <v/>
      </c>
      <c r="D118" s="43" t="str">
        <f>IF(ATabella1!D$5="","",ATabella1!D$5)</f>
        <v/>
      </c>
      <c r="E118" s="43" t="str">
        <f>IF(ATabella1!E$5="","",ATabella1!E$5)</f>
        <v/>
      </c>
      <c r="F118" s="43" t="str">
        <f>IF(ATabella1!F$5="","",ATabella1!F$5)</f>
        <v/>
      </c>
      <c r="G118" s="43" t="str">
        <f>IF(ATabella1!G$5="","",ATabella1!G$5)</f>
        <v/>
      </c>
      <c r="H118" s="44" t="s">
        <v>126</v>
      </c>
      <c r="I118" s="131"/>
      <c r="J118" s="45">
        <v>3</v>
      </c>
      <c r="K118" s="46" t="str">
        <f>IF(I118="Sì",ATabella1!H$5,"")</f>
        <v/>
      </c>
      <c r="L118" s="47"/>
      <c r="M118" s="47"/>
    </row>
    <row r="119" spans="1:13" ht="15" customHeight="1" x14ac:dyDescent="0.25">
      <c r="A119" s="42" t="str">
        <f>IF(ATabella1!B$5="","",ATabella1!A$5)</f>
        <v/>
      </c>
      <c r="B119" s="60" t="str">
        <f>IF(ATabella1!B$5="","",ATabella1!B$5)</f>
        <v/>
      </c>
      <c r="C119" s="43" t="str">
        <f>IF(ATabella1!C$5="","",ATabella1!C$5)</f>
        <v/>
      </c>
      <c r="D119" s="43" t="str">
        <f>IF(ATabella1!D$5="","",ATabella1!D$5)</f>
        <v/>
      </c>
      <c r="E119" s="43" t="str">
        <f>IF(ATabella1!E$5="","",ATabella1!E$5)</f>
        <v/>
      </c>
      <c r="F119" s="43" t="str">
        <f>IF(ATabella1!F$5="","",ATabella1!F$5)</f>
        <v/>
      </c>
      <c r="G119" s="43" t="str">
        <f>IF(ATabella1!G$5="","",ATabella1!G$5)</f>
        <v/>
      </c>
      <c r="H119" s="44" t="s">
        <v>121</v>
      </c>
      <c r="I119" s="131"/>
      <c r="J119" s="45">
        <v>3</v>
      </c>
      <c r="K119" s="46" t="str">
        <f>IF(I119="Sì",ATabella1!H$5,"")</f>
        <v/>
      </c>
      <c r="L119" s="47"/>
      <c r="M119" s="47"/>
    </row>
    <row r="120" spans="1:13" ht="15" customHeight="1" x14ac:dyDescent="0.25">
      <c r="A120" s="42" t="str">
        <f>IF(ATabella1!B$5="","",ATabella1!A$5)</f>
        <v/>
      </c>
      <c r="B120" s="60" t="str">
        <f>IF(ATabella1!B$5="","",ATabella1!B$5)</f>
        <v/>
      </c>
      <c r="C120" s="43" t="str">
        <f>IF(ATabella1!C$5="","",ATabella1!C$5)</f>
        <v/>
      </c>
      <c r="D120" s="43" t="str">
        <f>IF(ATabella1!D$5="","",ATabella1!D$5)</f>
        <v/>
      </c>
      <c r="E120" s="43" t="str">
        <f>IF(ATabella1!E$5="","",ATabella1!E$5)</f>
        <v/>
      </c>
      <c r="F120" s="43" t="str">
        <f>IF(ATabella1!F$5="","",ATabella1!F$5)</f>
        <v/>
      </c>
      <c r="G120" s="43" t="str">
        <f>IF(ATabella1!G$5="","",ATabella1!G$5)</f>
        <v/>
      </c>
      <c r="H120" s="44" t="s">
        <v>122</v>
      </c>
      <c r="I120" s="131"/>
      <c r="J120" s="45">
        <v>3</v>
      </c>
      <c r="K120" s="46" t="str">
        <f>IF(I120="Sì",ATabella1!H$5,"")</f>
        <v/>
      </c>
      <c r="L120" s="47"/>
      <c r="M120" s="47"/>
    </row>
    <row r="121" spans="1:13" ht="15" customHeight="1" x14ac:dyDescent="0.25">
      <c r="A121" s="42" t="str">
        <f>IF(ATabella1!B$5="","",ATabella1!A$5)</f>
        <v/>
      </c>
      <c r="B121" s="60" t="str">
        <f>IF(ATabella1!B$5="","",ATabella1!B$5)</f>
        <v/>
      </c>
      <c r="C121" s="43" t="str">
        <f>IF(ATabella1!C$5="","",ATabella1!C$5)</f>
        <v/>
      </c>
      <c r="D121" s="43" t="str">
        <f>IF(ATabella1!D$5="","",ATabella1!D$5)</f>
        <v/>
      </c>
      <c r="E121" s="43" t="str">
        <f>IF(ATabella1!E$5="","",ATabella1!E$5)</f>
        <v/>
      </c>
      <c r="F121" s="43" t="str">
        <f>IF(ATabella1!F$5="","",ATabella1!F$5)</f>
        <v/>
      </c>
      <c r="G121" s="43" t="str">
        <f>IF(ATabella1!G$5="","",ATabella1!G$5)</f>
        <v/>
      </c>
      <c r="H121" s="44" t="s">
        <v>123</v>
      </c>
      <c r="I121" s="131"/>
      <c r="J121" s="45">
        <v>3</v>
      </c>
      <c r="K121" s="46" t="str">
        <f>IF(I121="Sì",ATabella1!H$5,"")</f>
        <v/>
      </c>
      <c r="L121" s="47"/>
      <c r="M121" s="47"/>
    </row>
    <row r="122" spans="1:13" ht="15.75" customHeight="1" thickBot="1" x14ac:dyDescent="0.3">
      <c r="A122" s="42" t="str">
        <f>IF(ATabella1!B$5="","",ATabella1!A$5)</f>
        <v/>
      </c>
      <c r="B122" s="60" t="str">
        <f>IF(ATabella1!B$5="","",ATabella1!B$5)</f>
        <v/>
      </c>
      <c r="C122" s="43" t="str">
        <f>IF(ATabella1!C$5="","",ATabella1!C$5)</f>
        <v/>
      </c>
      <c r="D122" s="43" t="str">
        <f>IF(ATabella1!D$5="","",ATabella1!D$5)</f>
        <v/>
      </c>
      <c r="E122" s="43" t="str">
        <f>IF(ATabella1!E$5="","",ATabella1!E$5)</f>
        <v/>
      </c>
      <c r="F122" s="43" t="str">
        <f>IF(ATabella1!F$5="","",ATabella1!F$5)</f>
        <v/>
      </c>
      <c r="G122" s="43" t="str">
        <f>IF(ATabella1!G$5="","",ATabella1!G$5)</f>
        <v/>
      </c>
      <c r="H122" s="44" t="s">
        <v>124</v>
      </c>
      <c r="I122" s="131"/>
      <c r="J122" s="45">
        <v>3</v>
      </c>
      <c r="K122" s="46" t="str">
        <f>IF(I122="Sì",ATabella1!H$5,"")</f>
        <v/>
      </c>
      <c r="L122" s="47"/>
      <c r="M122" s="47"/>
    </row>
    <row r="123" spans="1:13" ht="15.75" customHeight="1" thickBot="1" x14ac:dyDescent="0.3">
      <c r="A123" s="42" t="str">
        <f>IF(ATabella1!B$5="","",ATabella1!A$5)</f>
        <v/>
      </c>
      <c r="B123" s="60" t="str">
        <f>IF(ATabella1!B$5="","",ATabella1!B$5)</f>
        <v/>
      </c>
      <c r="C123" s="43" t="str">
        <f>IF(ATabella1!C$5="","",ATabella1!C$5)</f>
        <v/>
      </c>
      <c r="D123" s="43" t="str">
        <f>IF(ATabella1!D$5="","",ATabella1!D$5)</f>
        <v/>
      </c>
      <c r="E123" s="43" t="str">
        <f>IF(ATabella1!E$5="","",ATabella1!E$5)</f>
        <v/>
      </c>
      <c r="F123" s="43" t="str">
        <f>IF(ATabella1!F$5="","",ATabella1!F$5)</f>
        <v/>
      </c>
      <c r="G123" s="43" t="str">
        <f>IF(ATabella1!G$5="","",ATabella1!G$5)</f>
        <v/>
      </c>
      <c r="H123" s="44" t="s">
        <v>125</v>
      </c>
      <c r="I123" s="131"/>
      <c r="J123" s="45">
        <v>3</v>
      </c>
      <c r="K123" s="46" t="str">
        <f>IF(I123="Sì",ATabella1!H$5,"")</f>
        <v/>
      </c>
      <c r="L123" s="48" t="str">
        <f>IF(COUNT(K118:K123)&gt;0,SUM(K118:K123)/COUNT(K118:K123),"")</f>
        <v/>
      </c>
      <c r="M123" s="48" t="str">
        <f>IF(COUNT(K118:K123)&gt;0,COUNT(K118:K123),"")</f>
        <v/>
      </c>
    </row>
    <row r="124" spans="1:13" ht="15" customHeight="1" x14ac:dyDescent="0.25">
      <c r="A124" s="42" t="str">
        <f>IF(ATabella1!B$5="","",ATabella1!A$5)</f>
        <v/>
      </c>
      <c r="B124" s="60" t="str">
        <f>IF(ATabella1!B$5="","",ATabella1!B$5)</f>
        <v/>
      </c>
      <c r="C124" s="43" t="str">
        <f>IF(ATabella1!C$5="","",ATabella1!C$5)</f>
        <v/>
      </c>
      <c r="D124" s="43" t="str">
        <f>IF(ATabella1!D$5="","",ATabella1!D$5)</f>
        <v/>
      </c>
      <c r="E124" s="43" t="str">
        <f>IF(ATabella1!E$5="","",ATabella1!E$5)</f>
        <v/>
      </c>
      <c r="F124" s="43" t="str">
        <f>IF(ATabella1!F$5="","",ATabella1!F$5)</f>
        <v/>
      </c>
      <c r="G124" s="43" t="str">
        <f>IF(ATabella1!G$5="","",ATabella1!G$5)</f>
        <v/>
      </c>
      <c r="H124" s="44" t="s">
        <v>132</v>
      </c>
      <c r="I124" s="131"/>
      <c r="J124" s="45">
        <v>4</v>
      </c>
      <c r="K124" s="46" t="str">
        <f>IF(I124="Sì",ATabella1!H$5,"")</f>
        <v/>
      </c>
      <c r="L124" s="47"/>
      <c r="M124" s="47"/>
    </row>
    <row r="125" spans="1:13" ht="15" customHeight="1" x14ac:dyDescent="0.25">
      <c r="A125" s="42" t="str">
        <f>IF(ATabella1!B$5="","",ATabella1!A$5)</f>
        <v/>
      </c>
      <c r="B125" s="60" t="str">
        <f>IF(ATabella1!B$5="","",ATabella1!B$5)</f>
        <v/>
      </c>
      <c r="C125" s="43" t="str">
        <f>IF(ATabella1!C$5="","",ATabella1!C$5)</f>
        <v/>
      </c>
      <c r="D125" s="43" t="str">
        <f>IF(ATabella1!D$5="","",ATabella1!D$5)</f>
        <v/>
      </c>
      <c r="E125" s="43" t="str">
        <f>IF(ATabella1!E$5="","",ATabella1!E$5)</f>
        <v/>
      </c>
      <c r="F125" s="43" t="str">
        <f>IF(ATabella1!F$5="","",ATabella1!F$5)</f>
        <v/>
      </c>
      <c r="G125" s="43" t="str">
        <f>IF(ATabella1!G$5="","",ATabella1!G$5)</f>
        <v/>
      </c>
      <c r="H125" s="44" t="s">
        <v>127</v>
      </c>
      <c r="I125" s="131"/>
      <c r="J125" s="45">
        <v>4</v>
      </c>
      <c r="K125" s="46" t="str">
        <f>IF(I125="Sì",ATabella1!H$5,"")</f>
        <v/>
      </c>
      <c r="L125" s="47"/>
      <c r="M125" s="47"/>
    </row>
    <row r="126" spans="1:13" ht="15" customHeight="1" x14ac:dyDescent="0.25">
      <c r="A126" s="42" t="str">
        <f>IF(ATabella1!B$5="","",ATabella1!A$5)</f>
        <v/>
      </c>
      <c r="B126" s="60" t="str">
        <f>IF(ATabella1!B$5="","",ATabella1!B$5)</f>
        <v/>
      </c>
      <c r="C126" s="43" t="str">
        <f>IF(ATabella1!C$5="","",ATabella1!C$5)</f>
        <v/>
      </c>
      <c r="D126" s="43" t="str">
        <f>IF(ATabella1!D$5="","",ATabella1!D$5)</f>
        <v/>
      </c>
      <c r="E126" s="43" t="str">
        <f>IF(ATabella1!E$5="","",ATabella1!E$5)</f>
        <v/>
      </c>
      <c r="F126" s="43" t="str">
        <f>IF(ATabella1!F$5="","",ATabella1!F$5)</f>
        <v/>
      </c>
      <c r="G126" s="43" t="str">
        <f>IF(ATabella1!G$5="","",ATabella1!G$5)</f>
        <v/>
      </c>
      <c r="H126" s="44" t="s">
        <v>128</v>
      </c>
      <c r="I126" s="131"/>
      <c r="J126" s="45">
        <v>4</v>
      </c>
      <c r="K126" s="46" t="str">
        <f>IF(I126="Sì",ATabella1!H$5,"")</f>
        <v/>
      </c>
      <c r="L126" s="47"/>
      <c r="M126" s="47"/>
    </row>
    <row r="127" spans="1:13" ht="15" customHeight="1" x14ac:dyDescent="0.25">
      <c r="A127" s="42" t="str">
        <f>IF(ATabella1!B$5="","",ATabella1!A$5)</f>
        <v/>
      </c>
      <c r="B127" s="60" t="str">
        <f>IF(ATabella1!B$5="","",ATabella1!B$5)</f>
        <v/>
      </c>
      <c r="C127" s="43" t="str">
        <f>IF(ATabella1!C$5="","",ATabella1!C$5)</f>
        <v/>
      </c>
      <c r="D127" s="43" t="str">
        <f>IF(ATabella1!D$5="","",ATabella1!D$5)</f>
        <v/>
      </c>
      <c r="E127" s="43" t="str">
        <f>IF(ATabella1!E$5="","",ATabella1!E$5)</f>
        <v/>
      </c>
      <c r="F127" s="43" t="str">
        <f>IF(ATabella1!F$5="","",ATabella1!F$5)</f>
        <v/>
      </c>
      <c r="G127" s="43" t="str">
        <f>IF(ATabella1!G$5="","",ATabella1!G$5)</f>
        <v/>
      </c>
      <c r="H127" s="44" t="s">
        <v>129</v>
      </c>
      <c r="I127" s="131"/>
      <c r="J127" s="45">
        <v>4</v>
      </c>
      <c r="K127" s="46" t="str">
        <f>IF(I127="Sì",ATabella1!H$5,"")</f>
        <v/>
      </c>
      <c r="L127" s="47"/>
      <c r="M127" s="47"/>
    </row>
    <row r="128" spans="1:13" ht="15.75" customHeight="1" thickBot="1" x14ac:dyDescent="0.3">
      <c r="A128" s="42" t="str">
        <f>IF(ATabella1!B$5="","",ATabella1!A$5)</f>
        <v/>
      </c>
      <c r="B128" s="60" t="str">
        <f>IF(ATabella1!B$5="","",ATabella1!B$5)</f>
        <v/>
      </c>
      <c r="C128" s="43" t="str">
        <f>IF(ATabella1!C$5="","",ATabella1!C$5)</f>
        <v/>
      </c>
      <c r="D128" s="43" t="str">
        <f>IF(ATabella1!D$5="","",ATabella1!D$5)</f>
        <v/>
      </c>
      <c r="E128" s="43" t="str">
        <f>IF(ATabella1!E$5="","",ATabella1!E$5)</f>
        <v/>
      </c>
      <c r="F128" s="43" t="str">
        <f>IF(ATabella1!F$5="","",ATabella1!F$5)</f>
        <v/>
      </c>
      <c r="G128" s="43" t="str">
        <f>IF(ATabella1!G$5="","",ATabella1!G$5)</f>
        <v/>
      </c>
      <c r="H128" s="44" t="s">
        <v>130</v>
      </c>
      <c r="I128" s="131"/>
      <c r="J128" s="45">
        <v>4</v>
      </c>
      <c r="K128" s="46" t="str">
        <f>IF(I128="Sì",ATabella1!H$5,"")</f>
        <v/>
      </c>
      <c r="L128" s="47"/>
      <c r="M128" s="47"/>
    </row>
    <row r="129" spans="1:13" ht="15.75" customHeight="1" thickBot="1" x14ac:dyDescent="0.3">
      <c r="A129" s="49" t="str">
        <f>IF(ATabella1!B$5="","",ATabella1!A$5)</f>
        <v/>
      </c>
      <c r="B129" s="61" t="str">
        <f>IF(ATabella1!B$5="","",ATabella1!B$5)</f>
        <v/>
      </c>
      <c r="C129" s="50" t="str">
        <f>IF(ATabella1!C$5="","",ATabella1!C$5)</f>
        <v/>
      </c>
      <c r="D129" s="50" t="str">
        <f>IF(ATabella1!D$5="","",ATabella1!D$5)</f>
        <v/>
      </c>
      <c r="E129" s="50" t="str">
        <f>IF(ATabella1!E$5="","",ATabella1!E$5)</f>
        <v/>
      </c>
      <c r="F129" s="50" t="str">
        <f>IF(ATabella1!F$5="","",ATabella1!F$5)</f>
        <v/>
      </c>
      <c r="G129" s="50" t="str">
        <f>IF(ATabella1!G$5="","",ATabella1!G$5)</f>
        <v/>
      </c>
      <c r="H129" s="51" t="s">
        <v>131</v>
      </c>
      <c r="I129" s="132"/>
      <c r="J129" s="52">
        <v>4</v>
      </c>
      <c r="K129" s="53" t="str">
        <f>IF(I129="Sì",ATabella1!H$5,"")</f>
        <v/>
      </c>
      <c r="L129" s="48" t="str">
        <f>IF(COUNT(K124:K129)&gt;0,SUM(K124:K129)/COUNT(K124:K129),"")</f>
        <v/>
      </c>
      <c r="M129" s="48" t="str">
        <f>IF(COUNT(K124:K129)&gt;0,COUNT(K124:K129),"")</f>
        <v/>
      </c>
    </row>
    <row r="130" spans="1:13" ht="15" customHeight="1" x14ac:dyDescent="0.25">
      <c r="A130" s="98" t="str">
        <f>IF(ATabella1!B$6="","",ATabella1!A$6)</f>
        <v/>
      </c>
      <c r="B130" s="121" t="str">
        <f>IF(ATabella1!B$6="","",ATabella1!B$6)</f>
        <v/>
      </c>
      <c r="C130" s="99" t="str">
        <f>IF(ATabella1!C$6="","",ATabella1!C$6)</f>
        <v/>
      </c>
      <c r="D130" s="99" t="str">
        <f>IF(ATabella1!D$6="","",ATabella1!D$6)</f>
        <v/>
      </c>
      <c r="E130" s="99" t="str">
        <f>IF(ATabella1!E$6="","",ATabella1!E$6)</f>
        <v/>
      </c>
      <c r="F130" s="99" t="str">
        <f>IF(ATabella1!F$6="","",ATabella1!F$6)</f>
        <v/>
      </c>
      <c r="G130" s="99" t="str">
        <f>IF(ATabella1!G$6="","",ATabella1!G$6)</f>
        <v/>
      </c>
      <c r="H130" s="122" t="s">
        <v>100</v>
      </c>
      <c r="I130" s="127"/>
      <c r="J130" s="101">
        <v>1</v>
      </c>
      <c r="K130" s="102" t="str">
        <f>IF(I130="Sì",ATabella1!H$6,"")</f>
        <v/>
      </c>
      <c r="L130" s="103"/>
      <c r="M130" s="103"/>
    </row>
    <row r="131" spans="1:13" ht="15" customHeight="1" x14ac:dyDescent="0.25">
      <c r="A131" s="104" t="str">
        <f>IF(ATabella1!B$6="","",ATabella1!A$6)</f>
        <v/>
      </c>
      <c r="B131" s="113" t="str">
        <f>IF(ATabella1!B$6="","",ATabella1!B$6)</f>
        <v/>
      </c>
      <c r="C131" s="105" t="str">
        <f>IF(ATabella1!C$6="","",ATabella1!C$6)</f>
        <v/>
      </c>
      <c r="D131" s="105" t="str">
        <f>IF(ATabella1!D$6="","",ATabella1!D$6)</f>
        <v/>
      </c>
      <c r="E131" s="105" t="str">
        <f>IF(ATabella1!E$6="","",ATabella1!E$6)</f>
        <v/>
      </c>
      <c r="F131" s="105" t="str">
        <f>IF(ATabella1!F$6="","",ATabella1!F$6)</f>
        <v/>
      </c>
      <c r="G131" s="105" t="str">
        <f>IF(ATabella1!G$6="","",ATabella1!G$6)</f>
        <v/>
      </c>
      <c r="H131" s="123" t="s">
        <v>101</v>
      </c>
      <c r="I131" s="128"/>
      <c r="J131" s="108">
        <v>1</v>
      </c>
      <c r="K131" s="109" t="str">
        <f>IF(I131="Sì",ATabella1!H$6,"")</f>
        <v/>
      </c>
      <c r="L131" s="110"/>
      <c r="M131" s="110"/>
    </row>
    <row r="132" spans="1:13" ht="15" customHeight="1" x14ac:dyDescent="0.25">
      <c r="A132" s="104" t="str">
        <f>IF(ATabella1!B$6="","",ATabella1!A$6)</f>
        <v/>
      </c>
      <c r="B132" s="113" t="str">
        <f>IF(ATabella1!B$6="","",ATabella1!B$6)</f>
        <v/>
      </c>
      <c r="C132" s="105" t="str">
        <f>IF(ATabella1!C$6="","",ATabella1!C$6)</f>
        <v/>
      </c>
      <c r="D132" s="105" t="str">
        <f>IF(ATabella1!D$6="","",ATabella1!D$6)</f>
        <v/>
      </c>
      <c r="E132" s="105" t="str">
        <f>IF(ATabella1!E$6="","",ATabella1!E$6)</f>
        <v/>
      </c>
      <c r="F132" s="105" t="str">
        <f>IF(ATabella1!F$6="","",ATabella1!F$6)</f>
        <v/>
      </c>
      <c r="G132" s="105" t="str">
        <f>IF(ATabella1!G$6="","",ATabella1!G$6)</f>
        <v/>
      </c>
      <c r="H132" s="107" t="s">
        <v>102</v>
      </c>
      <c r="I132" s="128"/>
      <c r="J132" s="108">
        <v>1</v>
      </c>
      <c r="K132" s="109" t="str">
        <f>IF(I132="Sì",ATabella1!H$6,"")</f>
        <v/>
      </c>
      <c r="L132" s="110"/>
      <c r="M132" s="110"/>
    </row>
    <row r="133" spans="1:13" ht="15" customHeight="1" thickBot="1" x14ac:dyDescent="0.3">
      <c r="A133" s="104" t="str">
        <f>IF(ATabella1!B$6="","",ATabella1!A$6)</f>
        <v/>
      </c>
      <c r="B133" s="113" t="str">
        <f>IF(ATabella1!B$6="","",ATabella1!B$6)</f>
        <v/>
      </c>
      <c r="C133" s="105" t="str">
        <f>IF(ATabella1!C$6="","",ATabella1!C$6)</f>
        <v/>
      </c>
      <c r="D133" s="105" t="str">
        <f>IF(ATabella1!D$6="","",ATabella1!D$6)</f>
        <v/>
      </c>
      <c r="E133" s="105" t="str">
        <f>IF(ATabella1!E$6="","",ATabella1!E$6)</f>
        <v/>
      </c>
      <c r="F133" s="105" t="str">
        <f>IF(ATabella1!F$6="","",ATabella1!F$6)</f>
        <v/>
      </c>
      <c r="G133" s="105" t="str">
        <f>IF(ATabella1!G$6="","",ATabella1!G$6)</f>
        <v/>
      </c>
      <c r="H133" s="107" t="s">
        <v>103</v>
      </c>
      <c r="I133" s="128"/>
      <c r="J133" s="108">
        <v>1</v>
      </c>
      <c r="K133" s="109" t="str">
        <f>IF(I133="Sì",ATabella1!H$6,"")</f>
        <v/>
      </c>
      <c r="L133" s="110"/>
      <c r="M133" s="110"/>
    </row>
    <row r="134" spans="1:13" ht="15" customHeight="1" thickBot="1" x14ac:dyDescent="0.3">
      <c r="A134" s="104" t="str">
        <f>IF(ATabella1!B$6="","",ATabella1!A$6)</f>
        <v/>
      </c>
      <c r="B134" s="113" t="str">
        <f>IF(ATabella1!B$6="","",ATabella1!B$6)</f>
        <v/>
      </c>
      <c r="C134" s="105" t="str">
        <f>IF(ATabella1!C$6="","",ATabella1!C$6)</f>
        <v/>
      </c>
      <c r="D134" s="105" t="str">
        <f>IF(ATabella1!D$6="","",ATabella1!D$6)</f>
        <v/>
      </c>
      <c r="E134" s="105" t="str">
        <f>IF(ATabella1!E$6="","",ATabella1!E$6)</f>
        <v/>
      </c>
      <c r="F134" s="105" t="str">
        <f>IF(ATabella1!F$6="","",ATabella1!F$6)</f>
        <v/>
      </c>
      <c r="G134" s="105" t="str">
        <f>IF(ATabella1!G$6="","",ATabella1!G$6)</f>
        <v/>
      </c>
      <c r="H134" s="107" t="s">
        <v>104</v>
      </c>
      <c r="I134" s="128"/>
      <c r="J134" s="108">
        <v>1</v>
      </c>
      <c r="K134" s="109" t="str">
        <f>IF(I134="Sì",ATabella1!H$6,"")</f>
        <v/>
      </c>
      <c r="L134" s="112" t="str">
        <f>IF(COUNT(K130:K134)&gt;0,SUM(K130:K134)/COUNT(K130:K134),"")</f>
        <v/>
      </c>
      <c r="M134" s="112" t="str">
        <f>IF(COUNT(K130:K134)&gt;0,COUNT(K130:K134),"")</f>
        <v/>
      </c>
    </row>
    <row r="135" spans="1:13" ht="15" customHeight="1" x14ac:dyDescent="0.25">
      <c r="A135" s="104" t="str">
        <f>IF(ATabella1!B$6="","",ATabella1!A$6)</f>
        <v/>
      </c>
      <c r="B135" s="113" t="str">
        <f>IF(ATabella1!B$6="","",ATabella1!B$6)</f>
        <v/>
      </c>
      <c r="C135" s="105" t="str">
        <f>IF(ATabella1!C$6="","",ATabella1!C$6)</f>
        <v/>
      </c>
      <c r="D135" s="105" t="str">
        <f>IF(ATabella1!D$6="","",ATabella1!D$6)</f>
        <v/>
      </c>
      <c r="E135" s="105" t="str">
        <f>IF(ATabella1!E$6="","",ATabella1!E$6)</f>
        <v/>
      </c>
      <c r="F135" s="105" t="str">
        <f>IF(ATabella1!F$6="","",ATabella1!F$6)</f>
        <v/>
      </c>
      <c r="G135" s="105" t="str">
        <f>IF(ATabella1!G$6="","",ATabella1!G$6)</f>
        <v/>
      </c>
      <c r="H135" s="107" t="s">
        <v>119</v>
      </c>
      <c r="I135" s="128"/>
      <c r="J135" s="108">
        <v>2</v>
      </c>
      <c r="K135" s="109" t="str">
        <f>IF(I135="Sì",ATabella1!H$6,"")</f>
        <v/>
      </c>
      <c r="L135" s="110"/>
      <c r="M135" s="110"/>
    </row>
    <row r="136" spans="1:13" ht="15" customHeight="1" x14ac:dyDescent="0.25">
      <c r="A136" s="104" t="str">
        <f>IF(ATabella1!B$6="","",ATabella1!A$6)</f>
        <v/>
      </c>
      <c r="B136" s="113" t="str">
        <f>IF(ATabella1!B$6="","",ATabella1!B$6)</f>
        <v/>
      </c>
      <c r="C136" s="105" t="str">
        <f>IF(ATabella1!C$6="","",ATabella1!C$6)</f>
        <v/>
      </c>
      <c r="D136" s="105" t="str">
        <f>IF(ATabella1!D$6="","",ATabella1!D$6)</f>
        <v/>
      </c>
      <c r="E136" s="105" t="str">
        <f>IF(ATabella1!E$6="","",ATabella1!E$6)</f>
        <v/>
      </c>
      <c r="F136" s="105" t="str">
        <f>IF(ATabella1!F$6="","",ATabella1!F$6)</f>
        <v/>
      </c>
      <c r="G136" s="105" t="str">
        <f>IF(ATabella1!G$6="","",ATabella1!G$6)</f>
        <v/>
      </c>
      <c r="H136" s="107" t="s">
        <v>105</v>
      </c>
      <c r="I136" s="128"/>
      <c r="J136" s="108">
        <v>2</v>
      </c>
      <c r="K136" s="109" t="str">
        <f>IF(I136="Sì",ATabella1!H$6,"")</f>
        <v/>
      </c>
      <c r="L136" s="110"/>
      <c r="M136" s="110"/>
    </row>
    <row r="137" spans="1:13" ht="15" customHeight="1" x14ac:dyDescent="0.25">
      <c r="A137" s="104" t="str">
        <f>IF(ATabella1!B$6="","",ATabella1!A$6)</f>
        <v/>
      </c>
      <c r="B137" s="113" t="str">
        <f>IF(ATabella1!B$6="","",ATabella1!B$6)</f>
        <v/>
      </c>
      <c r="C137" s="105" t="str">
        <f>IF(ATabella1!C$6="","",ATabella1!C$6)</f>
        <v/>
      </c>
      <c r="D137" s="105" t="str">
        <f>IF(ATabella1!D$6="","",ATabella1!D$6)</f>
        <v/>
      </c>
      <c r="E137" s="105" t="str">
        <f>IF(ATabella1!E$6="","",ATabella1!E$6)</f>
        <v/>
      </c>
      <c r="F137" s="105" t="str">
        <f>IF(ATabella1!F$6="","",ATabella1!F$6)</f>
        <v/>
      </c>
      <c r="G137" s="105" t="str">
        <f>IF(ATabella1!G$6="","",ATabella1!G$6)</f>
        <v/>
      </c>
      <c r="H137" s="107" t="s">
        <v>106</v>
      </c>
      <c r="I137" s="128"/>
      <c r="J137" s="108">
        <v>2</v>
      </c>
      <c r="K137" s="109" t="str">
        <f>IF(I137="Sì",ATabella1!H$6,"")</f>
        <v/>
      </c>
      <c r="L137" s="110"/>
      <c r="M137" s="110"/>
    </row>
    <row r="138" spans="1:13" ht="15" customHeight="1" x14ac:dyDescent="0.25">
      <c r="A138" s="104" t="str">
        <f>IF(ATabella1!B$6="","",ATabella1!A$6)</f>
        <v/>
      </c>
      <c r="B138" s="113" t="str">
        <f>IF(ATabella1!B$6="","",ATabella1!B$6)</f>
        <v/>
      </c>
      <c r="C138" s="105" t="str">
        <f>IF(ATabella1!C$6="","",ATabella1!C$6)</f>
        <v/>
      </c>
      <c r="D138" s="105" t="str">
        <f>IF(ATabella1!D$6="","",ATabella1!D$6)</f>
        <v/>
      </c>
      <c r="E138" s="105" t="str">
        <f>IF(ATabella1!E$6="","",ATabella1!E$6)</f>
        <v/>
      </c>
      <c r="F138" s="105" t="str">
        <f>IF(ATabella1!F$6="","",ATabella1!F$6)</f>
        <v/>
      </c>
      <c r="G138" s="105" t="str">
        <f>IF(ATabella1!G$6="","",ATabella1!G$6)</f>
        <v/>
      </c>
      <c r="H138" s="107" t="s">
        <v>107</v>
      </c>
      <c r="I138" s="128"/>
      <c r="J138" s="108">
        <v>2</v>
      </c>
      <c r="K138" s="109" t="str">
        <f>IF(I138="Sì",ATabella1!H$6,"")</f>
        <v/>
      </c>
      <c r="L138" s="110"/>
      <c r="M138" s="110"/>
    </row>
    <row r="139" spans="1:13" ht="15" customHeight="1" x14ac:dyDescent="0.25">
      <c r="A139" s="104" t="str">
        <f>IF(ATabella1!B$6="","",ATabella1!A$6)</f>
        <v/>
      </c>
      <c r="B139" s="113" t="str">
        <f>IF(ATabella1!B$6="","",ATabella1!B$6)</f>
        <v/>
      </c>
      <c r="C139" s="105" t="str">
        <f>IF(ATabella1!C$6="","",ATabella1!C$6)</f>
        <v/>
      </c>
      <c r="D139" s="105" t="str">
        <f>IF(ATabella1!D$6="","",ATabella1!D$6)</f>
        <v/>
      </c>
      <c r="E139" s="105" t="str">
        <f>IF(ATabella1!E$6="","",ATabella1!E$6)</f>
        <v/>
      </c>
      <c r="F139" s="105" t="str">
        <f>IF(ATabella1!F$6="","",ATabella1!F$6)</f>
        <v/>
      </c>
      <c r="G139" s="105" t="str">
        <f>IF(ATabella1!G$6="","",ATabella1!G$6)</f>
        <v/>
      </c>
      <c r="H139" s="107" t="s">
        <v>108</v>
      </c>
      <c r="I139" s="128"/>
      <c r="J139" s="108">
        <v>2</v>
      </c>
      <c r="K139" s="109" t="str">
        <f>IF(I139="Sì",ATabella1!H$6,"")</f>
        <v/>
      </c>
      <c r="L139" s="110"/>
      <c r="M139" s="110"/>
    </row>
    <row r="140" spans="1:13" ht="15" customHeight="1" x14ac:dyDescent="0.25">
      <c r="A140" s="104" t="str">
        <f>IF(ATabella1!B$6="","",ATabella1!A$6)</f>
        <v/>
      </c>
      <c r="B140" s="113" t="str">
        <f>IF(ATabella1!B$6="","",ATabella1!B$6)</f>
        <v/>
      </c>
      <c r="C140" s="105" t="str">
        <f>IF(ATabella1!C$6="","",ATabella1!C$6)</f>
        <v/>
      </c>
      <c r="D140" s="105" t="str">
        <f>IF(ATabella1!D$6="","",ATabella1!D$6)</f>
        <v/>
      </c>
      <c r="E140" s="105" t="str">
        <f>IF(ATabella1!E$6="","",ATabella1!E$6)</f>
        <v/>
      </c>
      <c r="F140" s="105" t="str">
        <f>IF(ATabella1!F$6="","",ATabella1!F$6)</f>
        <v/>
      </c>
      <c r="G140" s="105" t="str">
        <f>IF(ATabella1!G$6="","",ATabella1!G$6)</f>
        <v/>
      </c>
      <c r="H140" s="107" t="s">
        <v>109</v>
      </c>
      <c r="I140" s="128"/>
      <c r="J140" s="108">
        <v>2</v>
      </c>
      <c r="K140" s="109" t="str">
        <f>IF(I140="Sì",ATabella1!H$6,"")</f>
        <v/>
      </c>
      <c r="L140" s="110"/>
      <c r="M140" s="110"/>
    </row>
    <row r="141" spans="1:13" ht="15" customHeight="1" x14ac:dyDescent="0.25">
      <c r="A141" s="104" t="str">
        <f>IF(ATabella1!B$6="","",ATabella1!A$6)</f>
        <v/>
      </c>
      <c r="B141" s="113" t="str">
        <f>IF(ATabella1!B$6="","",ATabella1!B$6)</f>
        <v/>
      </c>
      <c r="C141" s="105" t="str">
        <f>IF(ATabella1!C$6="","",ATabella1!C$6)</f>
        <v/>
      </c>
      <c r="D141" s="105" t="str">
        <f>IF(ATabella1!D$6="","",ATabella1!D$6)</f>
        <v/>
      </c>
      <c r="E141" s="105" t="str">
        <f>IF(ATabella1!E$6="","",ATabella1!E$6)</f>
        <v/>
      </c>
      <c r="F141" s="105" t="str">
        <f>IF(ATabella1!F$6="","",ATabella1!F$6)</f>
        <v/>
      </c>
      <c r="G141" s="105" t="str">
        <f>IF(ATabella1!G$6="","",ATabella1!G$6)</f>
        <v/>
      </c>
      <c r="H141" s="107" t="s">
        <v>110</v>
      </c>
      <c r="I141" s="128"/>
      <c r="J141" s="108">
        <v>2</v>
      </c>
      <c r="K141" s="109" t="str">
        <f>IF(I141="Sì",ATabella1!H$6,"")</f>
        <v/>
      </c>
      <c r="L141" s="110"/>
      <c r="M141" s="110"/>
    </row>
    <row r="142" spans="1:13" ht="15" customHeight="1" x14ac:dyDescent="0.25">
      <c r="A142" s="104" t="str">
        <f>IF(ATabella1!B$6="","",ATabella1!A$6)</f>
        <v/>
      </c>
      <c r="B142" s="113" t="str">
        <f>IF(ATabella1!B$6="","",ATabella1!B$6)</f>
        <v/>
      </c>
      <c r="C142" s="105" t="str">
        <f>IF(ATabella1!C$6="","",ATabella1!C$6)</f>
        <v/>
      </c>
      <c r="D142" s="105" t="str">
        <f>IF(ATabella1!D$6="","",ATabella1!D$6)</f>
        <v/>
      </c>
      <c r="E142" s="105" t="str">
        <f>IF(ATabella1!E$6="","",ATabella1!E$6)</f>
        <v/>
      </c>
      <c r="F142" s="105" t="str">
        <f>IF(ATabella1!F$6="","",ATabella1!F$6)</f>
        <v/>
      </c>
      <c r="G142" s="105" t="str">
        <f>IF(ATabella1!G$6="","",ATabella1!G$6)</f>
        <v/>
      </c>
      <c r="H142" s="107" t="s">
        <v>111</v>
      </c>
      <c r="I142" s="128"/>
      <c r="J142" s="108">
        <v>2</v>
      </c>
      <c r="K142" s="109" t="str">
        <f>IF(I142="Sì",ATabella1!H$6,"")</f>
        <v/>
      </c>
      <c r="L142" s="110"/>
      <c r="M142" s="110"/>
    </row>
    <row r="143" spans="1:13" ht="15" customHeight="1" x14ac:dyDescent="0.25">
      <c r="A143" s="104" t="str">
        <f>IF(ATabella1!B$6="","",ATabella1!A$6)</f>
        <v/>
      </c>
      <c r="B143" s="113" t="str">
        <f>IF(ATabella1!B$6="","",ATabella1!B$6)</f>
        <v/>
      </c>
      <c r="C143" s="105" t="str">
        <f>IF(ATabella1!C$6="","",ATabella1!C$6)</f>
        <v/>
      </c>
      <c r="D143" s="105" t="str">
        <f>IF(ATabella1!D$6="","",ATabella1!D$6)</f>
        <v/>
      </c>
      <c r="E143" s="105" t="str">
        <f>IF(ATabella1!E$6="","",ATabella1!E$6)</f>
        <v/>
      </c>
      <c r="F143" s="105" t="str">
        <f>IF(ATabella1!F$6="","",ATabella1!F$6)</f>
        <v/>
      </c>
      <c r="G143" s="105" t="str">
        <f>IF(ATabella1!G$6="","",ATabella1!G$6)</f>
        <v/>
      </c>
      <c r="H143" s="107" t="s">
        <v>113</v>
      </c>
      <c r="I143" s="128"/>
      <c r="J143" s="108">
        <v>2</v>
      </c>
      <c r="K143" s="109" t="str">
        <f>IF(I143="Sì",ATabella1!H$6,"")</f>
        <v/>
      </c>
      <c r="L143" s="110"/>
      <c r="M143" s="110"/>
    </row>
    <row r="144" spans="1:13" ht="15" customHeight="1" x14ac:dyDescent="0.25">
      <c r="A144" s="104" t="str">
        <f>IF(ATabella1!B$6="","",ATabella1!A$6)</f>
        <v/>
      </c>
      <c r="B144" s="113" t="str">
        <f>IF(ATabella1!B$6="","",ATabella1!B$6)</f>
        <v/>
      </c>
      <c r="C144" s="105" t="str">
        <f>IF(ATabella1!C$6="","",ATabella1!C$6)</f>
        <v/>
      </c>
      <c r="D144" s="105" t="str">
        <f>IF(ATabella1!D$6="","",ATabella1!D$6)</f>
        <v/>
      </c>
      <c r="E144" s="105" t="str">
        <f>IF(ATabella1!E$6="","",ATabella1!E$6)</f>
        <v/>
      </c>
      <c r="F144" s="105" t="str">
        <f>IF(ATabella1!F$6="","",ATabella1!F$6)</f>
        <v/>
      </c>
      <c r="G144" s="105" t="str">
        <f>IF(ATabella1!G$6="","",ATabella1!G$6)</f>
        <v/>
      </c>
      <c r="H144" s="107" t="s">
        <v>112</v>
      </c>
      <c r="I144" s="128"/>
      <c r="J144" s="108">
        <v>2</v>
      </c>
      <c r="K144" s="109" t="str">
        <f>IF(I144="Sì",ATabella1!H$6,"")</f>
        <v/>
      </c>
      <c r="L144" s="110"/>
      <c r="M144" s="110"/>
    </row>
    <row r="145" spans="1:13" ht="15" customHeight="1" x14ac:dyDescent="0.25">
      <c r="A145" s="104" t="str">
        <f>IF(ATabella1!B$6="","",ATabella1!A$6)</f>
        <v/>
      </c>
      <c r="B145" s="113" t="str">
        <f>IF(ATabella1!B$6="","",ATabella1!B$6)</f>
        <v/>
      </c>
      <c r="C145" s="105" t="str">
        <f>IF(ATabella1!C$6="","",ATabella1!C$6)</f>
        <v/>
      </c>
      <c r="D145" s="105" t="str">
        <f>IF(ATabella1!D$6="","",ATabella1!D$6)</f>
        <v/>
      </c>
      <c r="E145" s="105" t="str">
        <f>IF(ATabella1!E$6="","",ATabella1!E$6)</f>
        <v/>
      </c>
      <c r="F145" s="105" t="str">
        <f>IF(ATabella1!F$6="","",ATabella1!F$6)</f>
        <v/>
      </c>
      <c r="G145" s="105" t="str">
        <f>IF(ATabella1!G$6="","",ATabella1!G$6)</f>
        <v/>
      </c>
      <c r="H145" s="107" t="s">
        <v>114</v>
      </c>
      <c r="I145" s="128"/>
      <c r="J145" s="108">
        <v>2</v>
      </c>
      <c r="K145" s="109" t="str">
        <f>IF(I145="Sì",ATabella1!H$6,"")</f>
        <v/>
      </c>
      <c r="L145" s="110"/>
      <c r="M145" s="110"/>
    </row>
    <row r="146" spans="1:13" ht="15" customHeight="1" x14ac:dyDescent="0.25">
      <c r="A146" s="104" t="str">
        <f>IF(ATabella1!B$6="","",ATabella1!A$6)</f>
        <v/>
      </c>
      <c r="B146" s="113" t="str">
        <f>IF(ATabella1!B$6="","",ATabella1!B$6)</f>
        <v/>
      </c>
      <c r="C146" s="105" t="str">
        <f>IF(ATabella1!C$6="","",ATabella1!C$6)</f>
        <v/>
      </c>
      <c r="D146" s="105" t="str">
        <f>IF(ATabella1!D$6="","",ATabella1!D$6)</f>
        <v/>
      </c>
      <c r="E146" s="105" t="str">
        <f>IF(ATabella1!E$6="","",ATabella1!E$6)</f>
        <v/>
      </c>
      <c r="F146" s="105" t="str">
        <f>IF(ATabella1!F$6="","",ATabella1!F$6)</f>
        <v/>
      </c>
      <c r="G146" s="105" t="str">
        <f>IF(ATabella1!G$6="","",ATabella1!G$6)</f>
        <v/>
      </c>
      <c r="H146" s="107" t="s">
        <v>115</v>
      </c>
      <c r="I146" s="128"/>
      <c r="J146" s="108">
        <v>2</v>
      </c>
      <c r="K146" s="109" t="str">
        <f>IF(I146="Sì",ATabella1!H$6,"")</f>
        <v/>
      </c>
      <c r="L146" s="110"/>
      <c r="M146" s="110"/>
    </row>
    <row r="147" spans="1:13" ht="15" customHeight="1" x14ac:dyDescent="0.25">
      <c r="A147" s="104" t="str">
        <f>IF(ATabella1!B$6="","",ATabella1!A$6)</f>
        <v/>
      </c>
      <c r="B147" s="113" t="str">
        <f>IF(ATabella1!B$6="","",ATabella1!B$6)</f>
        <v/>
      </c>
      <c r="C147" s="105" t="str">
        <f>IF(ATabella1!C$6="","",ATabella1!C$6)</f>
        <v/>
      </c>
      <c r="D147" s="105" t="str">
        <f>IF(ATabella1!D$6="","",ATabella1!D$6)</f>
        <v/>
      </c>
      <c r="E147" s="105" t="str">
        <f>IF(ATabella1!E$6="","",ATabella1!E$6)</f>
        <v/>
      </c>
      <c r="F147" s="105" t="str">
        <f>IF(ATabella1!F$6="","",ATabella1!F$6)</f>
        <v/>
      </c>
      <c r="G147" s="105" t="str">
        <f>IF(ATabella1!G$6="","",ATabella1!G$6)</f>
        <v/>
      </c>
      <c r="H147" s="107" t="s">
        <v>116</v>
      </c>
      <c r="I147" s="128"/>
      <c r="J147" s="108">
        <v>2</v>
      </c>
      <c r="K147" s="109" t="str">
        <f>IF(I147="Sì",ATabella1!H$6,"")</f>
        <v/>
      </c>
      <c r="L147" s="110"/>
      <c r="M147" s="110"/>
    </row>
    <row r="148" spans="1:13" ht="15.75" customHeight="1" thickBot="1" x14ac:dyDescent="0.3">
      <c r="A148" s="104" t="str">
        <f>IF(ATabella1!B$6="","",ATabella1!A$6)</f>
        <v/>
      </c>
      <c r="B148" s="113" t="str">
        <f>IF(ATabella1!B$6="","",ATabella1!B$6)</f>
        <v/>
      </c>
      <c r="C148" s="105" t="str">
        <f>IF(ATabella1!C$6="","",ATabella1!C$6)</f>
        <v/>
      </c>
      <c r="D148" s="105" t="str">
        <f>IF(ATabella1!D$6="","",ATabella1!D$6)</f>
        <v/>
      </c>
      <c r="E148" s="105" t="str">
        <f>IF(ATabella1!E$6="","",ATabella1!E$6)</f>
        <v/>
      </c>
      <c r="F148" s="105" t="str">
        <f>IF(ATabella1!F$6="","",ATabella1!F$6)</f>
        <v/>
      </c>
      <c r="G148" s="105" t="str">
        <f>IF(ATabella1!G$6="","",ATabella1!G$6)</f>
        <v/>
      </c>
      <c r="H148" s="107" t="s">
        <v>117</v>
      </c>
      <c r="I148" s="128"/>
      <c r="J148" s="108">
        <v>2</v>
      </c>
      <c r="K148" s="109" t="str">
        <f>IF(I148="Sì",ATabella1!H$6,"")</f>
        <v/>
      </c>
      <c r="L148" s="110"/>
      <c r="M148" s="110"/>
    </row>
    <row r="149" spans="1:13" ht="15.75" customHeight="1" thickBot="1" x14ac:dyDescent="0.3">
      <c r="A149" s="104" t="str">
        <f>IF(ATabella1!B$6="","",ATabella1!A$6)</f>
        <v/>
      </c>
      <c r="B149" s="113" t="str">
        <f>IF(ATabella1!B$6="","",ATabella1!B$6)</f>
        <v/>
      </c>
      <c r="C149" s="105" t="str">
        <f>IF(ATabella1!C$6="","",ATabella1!C$6)</f>
        <v/>
      </c>
      <c r="D149" s="105" t="str">
        <f>IF(ATabella1!D$6="","",ATabella1!D$6)</f>
        <v/>
      </c>
      <c r="E149" s="105" t="str">
        <f>IF(ATabella1!E$6="","",ATabella1!E$6)</f>
        <v/>
      </c>
      <c r="F149" s="105" t="str">
        <f>IF(ATabella1!F$6="","",ATabella1!F$6)</f>
        <v/>
      </c>
      <c r="G149" s="105" t="str">
        <f>IF(ATabella1!G$6="","",ATabella1!G$6)</f>
        <v/>
      </c>
      <c r="H149" s="107" t="s">
        <v>118</v>
      </c>
      <c r="I149" s="128"/>
      <c r="J149" s="108">
        <v>2</v>
      </c>
      <c r="K149" s="109" t="str">
        <f>IF(I149="Sì",ATabella1!H$6,"")</f>
        <v/>
      </c>
      <c r="L149" s="112" t="str">
        <f>IF(COUNT(K135:K149)&gt;0,SUM(K135:K149)/COUNT(K135:K149),"")</f>
        <v/>
      </c>
      <c r="M149" s="112" t="str">
        <f>IF(COUNT(K135:K149)&gt;0,COUNT(K135:K149),"")</f>
        <v/>
      </c>
    </row>
    <row r="150" spans="1:13" ht="15" customHeight="1" x14ac:dyDescent="0.25">
      <c r="A150" s="104" t="str">
        <f>IF(ATabella1!B$6="","",ATabella1!A$6)</f>
        <v/>
      </c>
      <c r="B150" s="113" t="str">
        <f>IF(ATabella1!B$6="","",ATabella1!B$6)</f>
        <v/>
      </c>
      <c r="C150" s="105" t="str">
        <f>IF(ATabella1!C$6="","",ATabella1!C$6)</f>
        <v/>
      </c>
      <c r="D150" s="105" t="str">
        <f>IF(ATabella1!D$6="","",ATabella1!D$6)</f>
        <v/>
      </c>
      <c r="E150" s="105" t="str">
        <f>IF(ATabella1!E$6="","",ATabella1!E$6)</f>
        <v/>
      </c>
      <c r="F150" s="105" t="str">
        <f>IF(ATabella1!F$6="","",ATabella1!F$6)</f>
        <v/>
      </c>
      <c r="G150" s="105" t="str">
        <f>IF(ATabella1!G$6="","",ATabella1!G$6)</f>
        <v/>
      </c>
      <c r="H150" s="107" t="s">
        <v>126</v>
      </c>
      <c r="I150" s="128"/>
      <c r="J150" s="108">
        <v>3</v>
      </c>
      <c r="K150" s="109" t="str">
        <f>IF(I150="Sì",ATabella1!H$6,"")</f>
        <v/>
      </c>
      <c r="L150" s="110"/>
      <c r="M150" s="110"/>
    </row>
    <row r="151" spans="1:13" ht="15" customHeight="1" x14ac:dyDescent="0.25">
      <c r="A151" s="104" t="str">
        <f>IF(ATabella1!B$6="","",ATabella1!A$6)</f>
        <v/>
      </c>
      <c r="B151" s="113" t="str">
        <f>IF(ATabella1!B$6="","",ATabella1!B$6)</f>
        <v/>
      </c>
      <c r="C151" s="105" t="str">
        <f>IF(ATabella1!C$6="","",ATabella1!C$6)</f>
        <v/>
      </c>
      <c r="D151" s="105" t="str">
        <f>IF(ATabella1!D$6="","",ATabella1!D$6)</f>
        <v/>
      </c>
      <c r="E151" s="105" t="str">
        <f>IF(ATabella1!E$6="","",ATabella1!E$6)</f>
        <v/>
      </c>
      <c r="F151" s="105" t="str">
        <f>IF(ATabella1!F$6="","",ATabella1!F$6)</f>
        <v/>
      </c>
      <c r="G151" s="105" t="str">
        <f>IF(ATabella1!G$6="","",ATabella1!G$6)</f>
        <v/>
      </c>
      <c r="H151" s="107" t="s">
        <v>121</v>
      </c>
      <c r="I151" s="128"/>
      <c r="J151" s="108">
        <v>3</v>
      </c>
      <c r="K151" s="109" t="str">
        <f>IF(I151="Sì",ATabella1!H$6,"")</f>
        <v/>
      </c>
      <c r="L151" s="110"/>
      <c r="M151" s="110"/>
    </row>
    <row r="152" spans="1:13" ht="15" customHeight="1" x14ac:dyDescent="0.25">
      <c r="A152" s="104" t="str">
        <f>IF(ATabella1!B$6="","",ATabella1!A$6)</f>
        <v/>
      </c>
      <c r="B152" s="113" t="str">
        <f>IF(ATabella1!B$6="","",ATabella1!B$6)</f>
        <v/>
      </c>
      <c r="C152" s="105" t="str">
        <f>IF(ATabella1!C$6="","",ATabella1!C$6)</f>
        <v/>
      </c>
      <c r="D152" s="105" t="str">
        <f>IF(ATabella1!D$6="","",ATabella1!D$6)</f>
        <v/>
      </c>
      <c r="E152" s="105" t="str">
        <f>IF(ATabella1!E$6="","",ATabella1!E$6)</f>
        <v/>
      </c>
      <c r="F152" s="105" t="str">
        <f>IF(ATabella1!F$6="","",ATabella1!F$6)</f>
        <v/>
      </c>
      <c r="G152" s="105" t="str">
        <f>IF(ATabella1!G$6="","",ATabella1!G$6)</f>
        <v/>
      </c>
      <c r="H152" s="107" t="s">
        <v>122</v>
      </c>
      <c r="I152" s="128"/>
      <c r="J152" s="108">
        <v>3</v>
      </c>
      <c r="K152" s="109" t="str">
        <f>IF(I152="Sì",ATabella1!H$6,"")</f>
        <v/>
      </c>
      <c r="L152" s="110"/>
      <c r="M152" s="110"/>
    </row>
    <row r="153" spans="1:13" ht="15" customHeight="1" x14ac:dyDescent="0.25">
      <c r="A153" s="104" t="str">
        <f>IF(ATabella1!B$6="","",ATabella1!A$6)</f>
        <v/>
      </c>
      <c r="B153" s="113" t="str">
        <f>IF(ATabella1!B$6="","",ATabella1!B$6)</f>
        <v/>
      </c>
      <c r="C153" s="105" t="str">
        <f>IF(ATabella1!C$6="","",ATabella1!C$6)</f>
        <v/>
      </c>
      <c r="D153" s="105" t="str">
        <f>IF(ATabella1!D$6="","",ATabella1!D$6)</f>
        <v/>
      </c>
      <c r="E153" s="105" t="str">
        <f>IF(ATabella1!E$6="","",ATabella1!E$6)</f>
        <v/>
      </c>
      <c r="F153" s="105" t="str">
        <f>IF(ATabella1!F$6="","",ATabella1!F$6)</f>
        <v/>
      </c>
      <c r="G153" s="105" t="str">
        <f>IF(ATabella1!G$6="","",ATabella1!G$6)</f>
        <v/>
      </c>
      <c r="H153" s="107" t="s">
        <v>123</v>
      </c>
      <c r="I153" s="128"/>
      <c r="J153" s="108">
        <v>3</v>
      </c>
      <c r="K153" s="109" t="str">
        <f>IF(I153="Sì",ATabella1!H$6,"")</f>
        <v/>
      </c>
      <c r="L153" s="110"/>
      <c r="M153" s="110"/>
    </row>
    <row r="154" spans="1:13" ht="15.75" customHeight="1" thickBot="1" x14ac:dyDescent="0.3">
      <c r="A154" s="104" t="str">
        <f>IF(ATabella1!B$6="","",ATabella1!A$6)</f>
        <v/>
      </c>
      <c r="B154" s="113" t="str">
        <f>IF(ATabella1!B$6="","",ATabella1!B$6)</f>
        <v/>
      </c>
      <c r="C154" s="105" t="str">
        <f>IF(ATabella1!C$6="","",ATabella1!C$6)</f>
        <v/>
      </c>
      <c r="D154" s="105" t="str">
        <f>IF(ATabella1!D$6="","",ATabella1!D$6)</f>
        <v/>
      </c>
      <c r="E154" s="105" t="str">
        <f>IF(ATabella1!E$6="","",ATabella1!E$6)</f>
        <v/>
      </c>
      <c r="F154" s="105" t="str">
        <f>IF(ATabella1!F$6="","",ATabella1!F$6)</f>
        <v/>
      </c>
      <c r="G154" s="105" t="str">
        <f>IF(ATabella1!G$6="","",ATabella1!G$6)</f>
        <v/>
      </c>
      <c r="H154" s="107" t="s">
        <v>124</v>
      </c>
      <c r="I154" s="128"/>
      <c r="J154" s="108">
        <v>3</v>
      </c>
      <c r="K154" s="109" t="str">
        <f>IF(I154="Sì",ATabella1!H$6,"")</f>
        <v/>
      </c>
      <c r="L154" s="110"/>
      <c r="M154" s="110"/>
    </row>
    <row r="155" spans="1:13" ht="15.75" customHeight="1" thickBot="1" x14ac:dyDescent="0.3">
      <c r="A155" s="104" t="str">
        <f>IF(ATabella1!B$6="","",ATabella1!A$6)</f>
        <v/>
      </c>
      <c r="B155" s="113" t="str">
        <f>IF(ATabella1!B$6="","",ATabella1!B$6)</f>
        <v/>
      </c>
      <c r="C155" s="105" t="str">
        <f>IF(ATabella1!C$6="","",ATabella1!C$6)</f>
        <v/>
      </c>
      <c r="D155" s="105" t="str">
        <f>IF(ATabella1!D$6="","",ATabella1!D$6)</f>
        <v/>
      </c>
      <c r="E155" s="105" t="str">
        <f>IF(ATabella1!E$6="","",ATabella1!E$6)</f>
        <v/>
      </c>
      <c r="F155" s="105" t="str">
        <f>IF(ATabella1!F$6="","",ATabella1!F$6)</f>
        <v/>
      </c>
      <c r="G155" s="105" t="str">
        <f>IF(ATabella1!G$6="","",ATabella1!G$6)</f>
        <v/>
      </c>
      <c r="H155" s="107" t="s">
        <v>125</v>
      </c>
      <c r="I155" s="128"/>
      <c r="J155" s="108">
        <v>3</v>
      </c>
      <c r="K155" s="109" t="str">
        <f>IF(I155="Sì",ATabella1!H$6,"")</f>
        <v/>
      </c>
      <c r="L155" s="112" t="str">
        <f>IF(COUNT(K150:K155)&gt;0,SUM(K150:K155)/COUNT(K150:K155),"")</f>
        <v/>
      </c>
      <c r="M155" s="112" t="str">
        <f>IF(COUNT(K150:K155)&gt;0,COUNT(K150:K155),"")</f>
        <v/>
      </c>
    </row>
    <row r="156" spans="1:13" ht="15" customHeight="1" x14ac:dyDescent="0.25">
      <c r="A156" s="104" t="str">
        <f>IF(ATabella1!B$6="","",ATabella1!A$6)</f>
        <v/>
      </c>
      <c r="B156" s="113" t="str">
        <f>IF(ATabella1!B$6="","",ATabella1!B$6)</f>
        <v/>
      </c>
      <c r="C156" s="105" t="str">
        <f>IF(ATabella1!C$6="","",ATabella1!C$6)</f>
        <v/>
      </c>
      <c r="D156" s="105" t="str">
        <f>IF(ATabella1!D$6="","",ATabella1!D$6)</f>
        <v/>
      </c>
      <c r="E156" s="105" t="str">
        <f>IF(ATabella1!E$6="","",ATabella1!E$6)</f>
        <v/>
      </c>
      <c r="F156" s="105" t="str">
        <f>IF(ATabella1!F$6="","",ATabella1!F$6)</f>
        <v/>
      </c>
      <c r="G156" s="105" t="str">
        <f>IF(ATabella1!G$6="","",ATabella1!G$6)</f>
        <v/>
      </c>
      <c r="H156" s="107" t="s">
        <v>132</v>
      </c>
      <c r="I156" s="128"/>
      <c r="J156" s="108">
        <v>4</v>
      </c>
      <c r="K156" s="109" t="str">
        <f>IF(I156="Sì",ATabella1!H$6,"")</f>
        <v/>
      </c>
      <c r="L156" s="110"/>
      <c r="M156" s="110"/>
    </row>
    <row r="157" spans="1:13" ht="15" customHeight="1" x14ac:dyDescent="0.25">
      <c r="A157" s="104" t="str">
        <f>IF(ATabella1!B$6="","",ATabella1!A$6)</f>
        <v/>
      </c>
      <c r="B157" s="113" t="str">
        <f>IF(ATabella1!B$6="","",ATabella1!B$6)</f>
        <v/>
      </c>
      <c r="C157" s="105" t="str">
        <f>IF(ATabella1!C$6="","",ATabella1!C$6)</f>
        <v/>
      </c>
      <c r="D157" s="105" t="str">
        <f>IF(ATabella1!D$6="","",ATabella1!D$6)</f>
        <v/>
      </c>
      <c r="E157" s="105" t="str">
        <f>IF(ATabella1!E$6="","",ATabella1!E$6)</f>
        <v/>
      </c>
      <c r="F157" s="105" t="str">
        <f>IF(ATabella1!F$6="","",ATabella1!F$6)</f>
        <v/>
      </c>
      <c r="G157" s="105" t="str">
        <f>IF(ATabella1!G$6="","",ATabella1!G$6)</f>
        <v/>
      </c>
      <c r="H157" s="107" t="s">
        <v>127</v>
      </c>
      <c r="I157" s="128"/>
      <c r="J157" s="108">
        <v>4</v>
      </c>
      <c r="K157" s="109" t="str">
        <f>IF(I157="Sì",ATabella1!H$6,"")</f>
        <v/>
      </c>
      <c r="L157" s="110"/>
      <c r="M157" s="110"/>
    </row>
    <row r="158" spans="1:13" ht="15" customHeight="1" x14ac:dyDescent="0.25">
      <c r="A158" s="104" t="str">
        <f>IF(ATabella1!B$6="","",ATabella1!A$6)</f>
        <v/>
      </c>
      <c r="B158" s="113" t="str">
        <f>IF(ATabella1!B$6="","",ATabella1!B$6)</f>
        <v/>
      </c>
      <c r="C158" s="105" t="str">
        <f>IF(ATabella1!C$6="","",ATabella1!C$6)</f>
        <v/>
      </c>
      <c r="D158" s="105" t="str">
        <f>IF(ATabella1!D$6="","",ATabella1!D$6)</f>
        <v/>
      </c>
      <c r="E158" s="105" t="str">
        <f>IF(ATabella1!E$6="","",ATabella1!E$6)</f>
        <v/>
      </c>
      <c r="F158" s="105" t="str">
        <f>IF(ATabella1!F$6="","",ATabella1!F$6)</f>
        <v/>
      </c>
      <c r="G158" s="105" t="str">
        <f>IF(ATabella1!G$6="","",ATabella1!G$6)</f>
        <v/>
      </c>
      <c r="H158" s="107" t="s">
        <v>128</v>
      </c>
      <c r="I158" s="128"/>
      <c r="J158" s="108">
        <v>4</v>
      </c>
      <c r="K158" s="109" t="str">
        <f>IF(I158="Sì",ATabella1!H$6,"")</f>
        <v/>
      </c>
      <c r="L158" s="110"/>
      <c r="M158" s="110"/>
    </row>
    <row r="159" spans="1:13" ht="15" customHeight="1" x14ac:dyDescent="0.25">
      <c r="A159" s="104" t="str">
        <f>IF(ATabella1!B$6="","",ATabella1!A$6)</f>
        <v/>
      </c>
      <c r="B159" s="113" t="str">
        <f>IF(ATabella1!B$6="","",ATabella1!B$6)</f>
        <v/>
      </c>
      <c r="C159" s="105" t="str">
        <f>IF(ATabella1!C$6="","",ATabella1!C$6)</f>
        <v/>
      </c>
      <c r="D159" s="105" t="str">
        <f>IF(ATabella1!D$6="","",ATabella1!D$6)</f>
        <v/>
      </c>
      <c r="E159" s="105" t="str">
        <f>IF(ATabella1!E$6="","",ATabella1!E$6)</f>
        <v/>
      </c>
      <c r="F159" s="105" t="str">
        <f>IF(ATabella1!F$6="","",ATabella1!F$6)</f>
        <v/>
      </c>
      <c r="G159" s="105" t="str">
        <f>IF(ATabella1!G$6="","",ATabella1!G$6)</f>
        <v/>
      </c>
      <c r="H159" s="107" t="s">
        <v>129</v>
      </c>
      <c r="I159" s="128"/>
      <c r="J159" s="108">
        <v>4</v>
      </c>
      <c r="K159" s="109" t="str">
        <f>IF(I159="Sì",ATabella1!H$6,"")</f>
        <v/>
      </c>
      <c r="L159" s="110"/>
      <c r="M159" s="110"/>
    </row>
    <row r="160" spans="1:13" ht="15.75" customHeight="1" thickBot="1" x14ac:dyDescent="0.3">
      <c r="A160" s="104" t="str">
        <f>IF(ATabella1!B$6="","",ATabella1!A$6)</f>
        <v/>
      </c>
      <c r="B160" s="113" t="str">
        <f>IF(ATabella1!B$6="","",ATabella1!B$6)</f>
        <v/>
      </c>
      <c r="C160" s="105" t="str">
        <f>IF(ATabella1!C$6="","",ATabella1!C$6)</f>
        <v/>
      </c>
      <c r="D160" s="105" t="str">
        <f>IF(ATabella1!D$6="","",ATabella1!D$6)</f>
        <v/>
      </c>
      <c r="E160" s="105" t="str">
        <f>IF(ATabella1!E$6="","",ATabella1!E$6)</f>
        <v/>
      </c>
      <c r="F160" s="105" t="str">
        <f>IF(ATabella1!F$6="","",ATabella1!F$6)</f>
        <v/>
      </c>
      <c r="G160" s="105" t="str">
        <f>IF(ATabella1!G$6="","",ATabella1!G$6)</f>
        <v/>
      </c>
      <c r="H160" s="107" t="s">
        <v>130</v>
      </c>
      <c r="I160" s="128"/>
      <c r="J160" s="108">
        <v>4</v>
      </c>
      <c r="K160" s="109" t="str">
        <f>IF(I160="Sì",ATabella1!H$6,"")</f>
        <v/>
      </c>
      <c r="L160" s="110"/>
      <c r="M160" s="110"/>
    </row>
    <row r="161" spans="1:13" ht="15.75" customHeight="1" thickBot="1" x14ac:dyDescent="0.3">
      <c r="A161" s="114" t="str">
        <f>IF(ATabella1!B$6="","",ATabella1!A$6)</f>
        <v/>
      </c>
      <c r="B161" s="115" t="str">
        <f>IF(ATabella1!B$6="","",ATabella1!B$6)</f>
        <v/>
      </c>
      <c r="C161" s="116" t="str">
        <f>IF(ATabella1!C$6="","",ATabella1!C$6)</f>
        <v/>
      </c>
      <c r="D161" s="116" t="str">
        <f>IF(ATabella1!D$6="","",ATabella1!D$6)</f>
        <v/>
      </c>
      <c r="E161" s="116" t="str">
        <f>IF(ATabella1!E$6="","",ATabella1!E$6)</f>
        <v/>
      </c>
      <c r="F161" s="116" t="str">
        <f>IF(ATabella1!F$6="","",ATabella1!F$6)</f>
        <v/>
      </c>
      <c r="G161" s="116" t="str">
        <f>IF(ATabella1!G$6="","",ATabella1!G$6)</f>
        <v/>
      </c>
      <c r="H161" s="118" t="s">
        <v>131</v>
      </c>
      <c r="I161" s="129"/>
      <c r="J161" s="119">
        <v>4</v>
      </c>
      <c r="K161" s="120" t="str">
        <f>IF(I161="Sì",ATabella1!H$6,"")</f>
        <v/>
      </c>
      <c r="L161" s="112" t="str">
        <f>IF(COUNT(K156:K161)&gt;0,SUM(K156:K161)/COUNT(K156:K161),"")</f>
        <v/>
      </c>
      <c r="M161" s="112" t="str">
        <f>IF(COUNT(K156:K161)&gt;0,COUNT(K156:K161),"")</f>
        <v/>
      </c>
    </row>
    <row r="162" spans="1:13" ht="15" customHeight="1" x14ac:dyDescent="0.25">
      <c r="A162" s="37" t="str">
        <f>IF(ATabella1!B$7="","",ATabella1!A$7)</f>
        <v/>
      </c>
      <c r="B162" s="63" t="str">
        <f>IF(ATabella1!B$7="","",ATabella1!B$7)</f>
        <v/>
      </c>
      <c r="C162" s="38" t="str">
        <f>IF(ATabella1!C$7="","",ATabella1!C$7)</f>
        <v/>
      </c>
      <c r="D162" s="38" t="str">
        <f>IF(ATabella1!D$7="","",ATabella1!D$7)</f>
        <v/>
      </c>
      <c r="E162" s="38" t="str">
        <f>IF(ATabella1!E$7="","",ATabella1!E$7)</f>
        <v/>
      </c>
      <c r="F162" s="38" t="str">
        <f>IF(ATabella1!F$7="","",ATabella1!F$7)</f>
        <v/>
      </c>
      <c r="G162" s="38" t="str">
        <f>IF(ATabella1!G$7="","",ATabella1!G$7)</f>
        <v/>
      </c>
      <c r="H162" s="59" t="s">
        <v>100</v>
      </c>
      <c r="I162" s="130"/>
      <c r="J162" s="39">
        <v>1</v>
      </c>
      <c r="K162" s="40" t="str">
        <f>IF(I162="Sì",ATabella1!H$7,"")</f>
        <v/>
      </c>
      <c r="L162" s="41"/>
      <c r="M162" s="41"/>
    </row>
    <row r="163" spans="1:13" ht="15" customHeight="1" x14ac:dyDescent="0.25">
      <c r="A163" s="42" t="str">
        <f>IF(ATabella1!B$7="","",ATabella1!A$7)</f>
        <v/>
      </c>
      <c r="B163" s="60" t="str">
        <f>IF(ATabella1!B$7="","",ATabella1!B$7)</f>
        <v/>
      </c>
      <c r="C163" s="43" t="str">
        <f>IF(ATabella1!C$7="","",ATabella1!C$7)</f>
        <v/>
      </c>
      <c r="D163" s="43" t="str">
        <f>IF(ATabella1!D$7="","",ATabella1!D$7)</f>
        <v/>
      </c>
      <c r="E163" s="43" t="str">
        <f>IF(ATabella1!E$7="","",ATabella1!E$7)</f>
        <v/>
      </c>
      <c r="F163" s="43" t="str">
        <f>IF(ATabella1!F$7="","",ATabella1!F$7)</f>
        <v/>
      </c>
      <c r="G163" s="43" t="str">
        <f>IF(ATabella1!G$7="","",ATabella1!G$7)</f>
        <v/>
      </c>
      <c r="H163" s="58" t="s">
        <v>101</v>
      </c>
      <c r="I163" s="131"/>
      <c r="J163" s="45">
        <v>1</v>
      </c>
      <c r="K163" s="46" t="str">
        <f>IF(I163="Sì",ATabella1!H$7,"")</f>
        <v/>
      </c>
      <c r="L163" s="47"/>
      <c r="M163" s="47"/>
    </row>
    <row r="164" spans="1:13" ht="15" customHeight="1" x14ac:dyDescent="0.25">
      <c r="A164" s="42" t="str">
        <f>IF(ATabella1!B$7="","",ATabella1!A$7)</f>
        <v/>
      </c>
      <c r="B164" s="60" t="str">
        <f>IF(ATabella1!B$7="","",ATabella1!B$7)</f>
        <v/>
      </c>
      <c r="C164" s="43" t="str">
        <f>IF(ATabella1!C$7="","",ATabella1!C$7)</f>
        <v/>
      </c>
      <c r="D164" s="43" t="str">
        <f>IF(ATabella1!D$7="","",ATabella1!D$7)</f>
        <v/>
      </c>
      <c r="E164" s="43" t="str">
        <f>IF(ATabella1!E$7="","",ATabella1!E$7)</f>
        <v/>
      </c>
      <c r="F164" s="43" t="str">
        <f>IF(ATabella1!F$7="","",ATabella1!F$7)</f>
        <v/>
      </c>
      <c r="G164" s="43" t="str">
        <f>IF(ATabella1!G$7="","",ATabella1!G$7)</f>
        <v/>
      </c>
      <c r="H164" s="44" t="s">
        <v>102</v>
      </c>
      <c r="I164" s="131"/>
      <c r="J164" s="45">
        <v>1</v>
      </c>
      <c r="K164" s="46" t="str">
        <f>IF(I164="Sì",ATabella1!H$7,"")</f>
        <v/>
      </c>
      <c r="L164" s="47"/>
      <c r="M164" s="47"/>
    </row>
    <row r="165" spans="1:13" ht="15" customHeight="1" thickBot="1" x14ac:dyDescent="0.3">
      <c r="A165" s="42" t="str">
        <f>IF(ATabella1!B$7="","",ATabella1!A$7)</f>
        <v/>
      </c>
      <c r="B165" s="60" t="str">
        <f>IF(ATabella1!B$7="","",ATabella1!B$7)</f>
        <v/>
      </c>
      <c r="C165" s="43" t="str">
        <f>IF(ATabella1!C$7="","",ATabella1!C$7)</f>
        <v/>
      </c>
      <c r="D165" s="43" t="str">
        <f>IF(ATabella1!D$7="","",ATabella1!D$7)</f>
        <v/>
      </c>
      <c r="E165" s="43" t="str">
        <f>IF(ATabella1!E$7="","",ATabella1!E$7)</f>
        <v/>
      </c>
      <c r="F165" s="43" t="str">
        <f>IF(ATabella1!F$7="","",ATabella1!F$7)</f>
        <v/>
      </c>
      <c r="G165" s="43" t="str">
        <f>IF(ATabella1!G$7="","",ATabella1!G$7)</f>
        <v/>
      </c>
      <c r="H165" s="44" t="s">
        <v>103</v>
      </c>
      <c r="I165" s="131"/>
      <c r="J165" s="45">
        <v>1</v>
      </c>
      <c r="K165" s="46" t="str">
        <f>IF(I165="Sì",ATabella1!H$7,"")</f>
        <v/>
      </c>
      <c r="L165" s="47"/>
      <c r="M165" s="47"/>
    </row>
    <row r="166" spans="1:13" ht="15" customHeight="1" thickBot="1" x14ac:dyDescent="0.3">
      <c r="A166" s="42" t="str">
        <f>IF(ATabella1!B$7="","",ATabella1!A$7)</f>
        <v/>
      </c>
      <c r="B166" s="60" t="str">
        <f>IF(ATabella1!B$7="","",ATabella1!B$7)</f>
        <v/>
      </c>
      <c r="C166" s="43" t="str">
        <f>IF(ATabella1!C$7="","",ATabella1!C$7)</f>
        <v/>
      </c>
      <c r="D166" s="43" t="str">
        <f>IF(ATabella1!D$7="","",ATabella1!D$7)</f>
        <v/>
      </c>
      <c r="E166" s="43" t="str">
        <f>IF(ATabella1!E$7="","",ATabella1!E$7)</f>
        <v/>
      </c>
      <c r="F166" s="43" t="str">
        <f>IF(ATabella1!F$7="","",ATabella1!F$7)</f>
        <v/>
      </c>
      <c r="G166" s="43" t="str">
        <f>IF(ATabella1!G$7="","",ATabella1!G$7)</f>
        <v/>
      </c>
      <c r="H166" s="44" t="s">
        <v>104</v>
      </c>
      <c r="I166" s="131"/>
      <c r="J166" s="45">
        <v>1</v>
      </c>
      <c r="K166" s="46" t="str">
        <f>IF(I166="Sì",ATabella1!H$7,"")</f>
        <v/>
      </c>
      <c r="L166" s="48" t="str">
        <f>IF(COUNT(K162:K166)&gt;0,SUM(K162:K166)/COUNT(K162:K166),"")</f>
        <v/>
      </c>
      <c r="M166" s="48" t="str">
        <f>IF(COUNT(K162:K166)&gt;0,COUNT(K162:K166),"")</f>
        <v/>
      </c>
    </row>
    <row r="167" spans="1:13" ht="15" customHeight="1" x14ac:dyDescent="0.25">
      <c r="A167" s="42" t="str">
        <f>IF(ATabella1!B$7="","",ATabella1!A$7)</f>
        <v/>
      </c>
      <c r="B167" s="60" t="str">
        <f>IF(ATabella1!B$7="","",ATabella1!B$7)</f>
        <v/>
      </c>
      <c r="C167" s="43" t="str">
        <f>IF(ATabella1!C$7="","",ATabella1!C$7)</f>
        <v/>
      </c>
      <c r="D167" s="43" t="str">
        <f>IF(ATabella1!D$7="","",ATabella1!D$7)</f>
        <v/>
      </c>
      <c r="E167" s="43" t="str">
        <f>IF(ATabella1!E$7="","",ATabella1!E$7)</f>
        <v/>
      </c>
      <c r="F167" s="43" t="str">
        <f>IF(ATabella1!F$7="","",ATabella1!F$7)</f>
        <v/>
      </c>
      <c r="G167" s="43" t="str">
        <f>IF(ATabella1!G$7="","",ATabella1!G$7)</f>
        <v/>
      </c>
      <c r="H167" s="44" t="s">
        <v>119</v>
      </c>
      <c r="I167" s="131"/>
      <c r="J167" s="45">
        <v>2</v>
      </c>
      <c r="K167" s="46" t="str">
        <f>IF(I167="Sì",ATabella1!H$7,"")</f>
        <v/>
      </c>
      <c r="L167" s="47"/>
      <c r="M167" s="47"/>
    </row>
    <row r="168" spans="1:13" ht="15" customHeight="1" x14ac:dyDescent="0.25">
      <c r="A168" s="42" t="str">
        <f>IF(ATabella1!B$7="","",ATabella1!A$7)</f>
        <v/>
      </c>
      <c r="B168" s="60" t="str">
        <f>IF(ATabella1!B$7="","",ATabella1!B$7)</f>
        <v/>
      </c>
      <c r="C168" s="43" t="str">
        <f>IF(ATabella1!C$7="","",ATabella1!C$7)</f>
        <v/>
      </c>
      <c r="D168" s="43" t="str">
        <f>IF(ATabella1!D$7="","",ATabella1!D$7)</f>
        <v/>
      </c>
      <c r="E168" s="43" t="str">
        <f>IF(ATabella1!E$7="","",ATabella1!E$7)</f>
        <v/>
      </c>
      <c r="F168" s="43" t="str">
        <f>IF(ATabella1!F$7="","",ATabella1!F$7)</f>
        <v/>
      </c>
      <c r="G168" s="43" t="str">
        <f>IF(ATabella1!G$7="","",ATabella1!G$7)</f>
        <v/>
      </c>
      <c r="H168" s="44" t="s">
        <v>105</v>
      </c>
      <c r="I168" s="131"/>
      <c r="J168" s="45">
        <v>2</v>
      </c>
      <c r="K168" s="46" t="str">
        <f>IF(I168="Sì",ATabella1!H$7,"")</f>
        <v/>
      </c>
      <c r="L168" s="47"/>
      <c r="M168" s="47"/>
    </row>
    <row r="169" spans="1:13" ht="15" customHeight="1" x14ac:dyDescent="0.25">
      <c r="A169" s="42" t="str">
        <f>IF(ATabella1!B$7="","",ATabella1!A$7)</f>
        <v/>
      </c>
      <c r="B169" s="60" t="str">
        <f>IF(ATabella1!B$7="","",ATabella1!B$7)</f>
        <v/>
      </c>
      <c r="C169" s="43" t="str">
        <f>IF(ATabella1!C$7="","",ATabella1!C$7)</f>
        <v/>
      </c>
      <c r="D169" s="43" t="str">
        <f>IF(ATabella1!D$7="","",ATabella1!D$7)</f>
        <v/>
      </c>
      <c r="E169" s="43" t="str">
        <f>IF(ATabella1!E$7="","",ATabella1!E$7)</f>
        <v/>
      </c>
      <c r="F169" s="43" t="str">
        <f>IF(ATabella1!F$7="","",ATabella1!F$7)</f>
        <v/>
      </c>
      <c r="G169" s="43" t="str">
        <f>IF(ATabella1!G$7="","",ATabella1!G$7)</f>
        <v/>
      </c>
      <c r="H169" s="44" t="s">
        <v>106</v>
      </c>
      <c r="I169" s="131"/>
      <c r="J169" s="45">
        <v>2</v>
      </c>
      <c r="K169" s="46" t="str">
        <f>IF(I169="Sì",ATabella1!H$7,"")</f>
        <v/>
      </c>
      <c r="L169" s="47"/>
      <c r="M169" s="47"/>
    </row>
    <row r="170" spans="1:13" ht="15" customHeight="1" x14ac:dyDescent="0.25">
      <c r="A170" s="42" t="str">
        <f>IF(ATabella1!B$7="","",ATabella1!A$7)</f>
        <v/>
      </c>
      <c r="B170" s="60" t="str">
        <f>IF(ATabella1!B$7="","",ATabella1!B$7)</f>
        <v/>
      </c>
      <c r="C170" s="43" t="str">
        <f>IF(ATabella1!C$7="","",ATabella1!C$7)</f>
        <v/>
      </c>
      <c r="D170" s="43" t="str">
        <f>IF(ATabella1!D$7="","",ATabella1!D$7)</f>
        <v/>
      </c>
      <c r="E170" s="43" t="str">
        <f>IF(ATabella1!E$7="","",ATabella1!E$7)</f>
        <v/>
      </c>
      <c r="F170" s="43" t="str">
        <f>IF(ATabella1!F$7="","",ATabella1!F$7)</f>
        <v/>
      </c>
      <c r="G170" s="43" t="str">
        <f>IF(ATabella1!G$7="","",ATabella1!G$7)</f>
        <v/>
      </c>
      <c r="H170" s="44" t="s">
        <v>107</v>
      </c>
      <c r="I170" s="131"/>
      <c r="J170" s="45">
        <v>2</v>
      </c>
      <c r="K170" s="46" t="str">
        <f>IF(I170="Sì",ATabella1!H$7,"")</f>
        <v/>
      </c>
      <c r="L170" s="47"/>
      <c r="M170" s="47"/>
    </row>
    <row r="171" spans="1:13" ht="15" customHeight="1" x14ac:dyDescent="0.25">
      <c r="A171" s="42" t="str">
        <f>IF(ATabella1!B$7="","",ATabella1!A$7)</f>
        <v/>
      </c>
      <c r="B171" s="60" t="str">
        <f>IF(ATabella1!B$7="","",ATabella1!B$7)</f>
        <v/>
      </c>
      <c r="C171" s="43" t="str">
        <f>IF(ATabella1!C$7="","",ATabella1!C$7)</f>
        <v/>
      </c>
      <c r="D171" s="43" t="str">
        <f>IF(ATabella1!D$7="","",ATabella1!D$7)</f>
        <v/>
      </c>
      <c r="E171" s="43" t="str">
        <f>IF(ATabella1!E$7="","",ATabella1!E$7)</f>
        <v/>
      </c>
      <c r="F171" s="43" t="str">
        <f>IF(ATabella1!F$7="","",ATabella1!F$7)</f>
        <v/>
      </c>
      <c r="G171" s="43" t="str">
        <f>IF(ATabella1!G$7="","",ATabella1!G$7)</f>
        <v/>
      </c>
      <c r="H171" s="44" t="s">
        <v>108</v>
      </c>
      <c r="I171" s="131"/>
      <c r="J171" s="45">
        <v>2</v>
      </c>
      <c r="K171" s="46" t="str">
        <f>IF(I171="Sì",ATabella1!H$7,"")</f>
        <v/>
      </c>
      <c r="L171" s="47"/>
      <c r="M171" s="47"/>
    </row>
    <row r="172" spans="1:13" ht="15" customHeight="1" x14ac:dyDescent="0.25">
      <c r="A172" s="42" t="str">
        <f>IF(ATabella1!B$7="","",ATabella1!A$7)</f>
        <v/>
      </c>
      <c r="B172" s="60" t="str">
        <f>IF(ATabella1!B$7="","",ATabella1!B$7)</f>
        <v/>
      </c>
      <c r="C172" s="43" t="str">
        <f>IF(ATabella1!C$7="","",ATabella1!C$7)</f>
        <v/>
      </c>
      <c r="D172" s="43" t="str">
        <f>IF(ATabella1!D$7="","",ATabella1!D$7)</f>
        <v/>
      </c>
      <c r="E172" s="43" t="str">
        <f>IF(ATabella1!E$7="","",ATabella1!E$7)</f>
        <v/>
      </c>
      <c r="F172" s="43" t="str">
        <f>IF(ATabella1!F$7="","",ATabella1!F$7)</f>
        <v/>
      </c>
      <c r="G172" s="43" t="str">
        <f>IF(ATabella1!G$7="","",ATabella1!G$7)</f>
        <v/>
      </c>
      <c r="H172" s="44" t="s">
        <v>109</v>
      </c>
      <c r="I172" s="131"/>
      <c r="J172" s="45">
        <v>2</v>
      </c>
      <c r="K172" s="46" t="str">
        <f>IF(I172="Sì",ATabella1!H$7,"")</f>
        <v/>
      </c>
      <c r="L172" s="47"/>
      <c r="M172" s="47"/>
    </row>
    <row r="173" spans="1:13" ht="15" customHeight="1" x14ac:dyDescent="0.25">
      <c r="A173" s="42" t="str">
        <f>IF(ATabella1!B$7="","",ATabella1!A$7)</f>
        <v/>
      </c>
      <c r="B173" s="60" t="str">
        <f>IF(ATabella1!B$7="","",ATabella1!B$7)</f>
        <v/>
      </c>
      <c r="C173" s="43" t="str">
        <f>IF(ATabella1!C$7="","",ATabella1!C$7)</f>
        <v/>
      </c>
      <c r="D173" s="43" t="str">
        <f>IF(ATabella1!D$7="","",ATabella1!D$7)</f>
        <v/>
      </c>
      <c r="E173" s="43" t="str">
        <f>IF(ATabella1!E$7="","",ATabella1!E$7)</f>
        <v/>
      </c>
      <c r="F173" s="43" t="str">
        <f>IF(ATabella1!F$7="","",ATabella1!F$7)</f>
        <v/>
      </c>
      <c r="G173" s="43" t="str">
        <f>IF(ATabella1!G$7="","",ATabella1!G$7)</f>
        <v/>
      </c>
      <c r="H173" s="44" t="s">
        <v>110</v>
      </c>
      <c r="I173" s="131"/>
      <c r="J173" s="45">
        <v>2</v>
      </c>
      <c r="K173" s="46" t="str">
        <f>IF(I173="Sì",ATabella1!H$7,"")</f>
        <v/>
      </c>
      <c r="L173" s="47"/>
      <c r="M173" s="47"/>
    </row>
    <row r="174" spans="1:13" ht="15" customHeight="1" x14ac:dyDescent="0.25">
      <c r="A174" s="42" t="str">
        <f>IF(ATabella1!B$7="","",ATabella1!A$7)</f>
        <v/>
      </c>
      <c r="B174" s="60" t="str">
        <f>IF(ATabella1!B$7="","",ATabella1!B$7)</f>
        <v/>
      </c>
      <c r="C174" s="43" t="str">
        <f>IF(ATabella1!C$7="","",ATabella1!C$7)</f>
        <v/>
      </c>
      <c r="D174" s="43" t="str">
        <f>IF(ATabella1!D$7="","",ATabella1!D$7)</f>
        <v/>
      </c>
      <c r="E174" s="43" t="str">
        <f>IF(ATabella1!E$7="","",ATabella1!E$7)</f>
        <v/>
      </c>
      <c r="F174" s="43" t="str">
        <f>IF(ATabella1!F$7="","",ATabella1!F$7)</f>
        <v/>
      </c>
      <c r="G174" s="43" t="str">
        <f>IF(ATabella1!G$7="","",ATabella1!G$7)</f>
        <v/>
      </c>
      <c r="H174" s="44" t="s">
        <v>111</v>
      </c>
      <c r="I174" s="131"/>
      <c r="J174" s="45">
        <v>2</v>
      </c>
      <c r="K174" s="46" t="str">
        <f>IF(I174="Sì",ATabella1!H$7,"")</f>
        <v/>
      </c>
      <c r="L174" s="47"/>
      <c r="M174" s="47"/>
    </row>
    <row r="175" spans="1:13" ht="15" customHeight="1" x14ac:dyDescent="0.25">
      <c r="A175" s="42" t="str">
        <f>IF(ATabella1!B$7="","",ATabella1!A$7)</f>
        <v/>
      </c>
      <c r="B175" s="60" t="str">
        <f>IF(ATabella1!B$7="","",ATabella1!B$7)</f>
        <v/>
      </c>
      <c r="C175" s="43" t="str">
        <f>IF(ATabella1!C$7="","",ATabella1!C$7)</f>
        <v/>
      </c>
      <c r="D175" s="43" t="str">
        <f>IF(ATabella1!D$7="","",ATabella1!D$7)</f>
        <v/>
      </c>
      <c r="E175" s="43" t="str">
        <f>IF(ATabella1!E$7="","",ATabella1!E$7)</f>
        <v/>
      </c>
      <c r="F175" s="43" t="str">
        <f>IF(ATabella1!F$7="","",ATabella1!F$7)</f>
        <v/>
      </c>
      <c r="G175" s="43" t="str">
        <f>IF(ATabella1!G$7="","",ATabella1!G$7)</f>
        <v/>
      </c>
      <c r="H175" s="44" t="s">
        <v>113</v>
      </c>
      <c r="I175" s="131"/>
      <c r="J175" s="45">
        <v>2</v>
      </c>
      <c r="K175" s="46" t="str">
        <f>IF(I175="Sì",ATabella1!H$7,"")</f>
        <v/>
      </c>
      <c r="L175" s="47"/>
      <c r="M175" s="47"/>
    </row>
    <row r="176" spans="1:13" ht="15" customHeight="1" x14ac:dyDescent="0.25">
      <c r="A176" s="42" t="str">
        <f>IF(ATabella1!B$7="","",ATabella1!A$7)</f>
        <v/>
      </c>
      <c r="B176" s="60" t="str">
        <f>IF(ATabella1!B$7="","",ATabella1!B$7)</f>
        <v/>
      </c>
      <c r="C176" s="43" t="str">
        <f>IF(ATabella1!C$7="","",ATabella1!C$7)</f>
        <v/>
      </c>
      <c r="D176" s="43" t="str">
        <f>IF(ATabella1!D$7="","",ATabella1!D$7)</f>
        <v/>
      </c>
      <c r="E176" s="43" t="str">
        <f>IF(ATabella1!E$7="","",ATabella1!E$7)</f>
        <v/>
      </c>
      <c r="F176" s="43" t="str">
        <f>IF(ATabella1!F$7="","",ATabella1!F$7)</f>
        <v/>
      </c>
      <c r="G176" s="43" t="str">
        <f>IF(ATabella1!G$7="","",ATabella1!G$7)</f>
        <v/>
      </c>
      <c r="H176" s="44" t="s">
        <v>112</v>
      </c>
      <c r="I176" s="131"/>
      <c r="J176" s="45">
        <v>2</v>
      </c>
      <c r="K176" s="46" t="str">
        <f>IF(I176="Sì",ATabella1!H$7,"")</f>
        <v/>
      </c>
      <c r="L176" s="47"/>
      <c r="M176" s="47"/>
    </row>
    <row r="177" spans="1:13" ht="15" customHeight="1" x14ac:dyDescent="0.25">
      <c r="A177" s="42" t="str">
        <f>IF(ATabella1!B$7="","",ATabella1!A$7)</f>
        <v/>
      </c>
      <c r="B177" s="60" t="str">
        <f>IF(ATabella1!B$7="","",ATabella1!B$7)</f>
        <v/>
      </c>
      <c r="C177" s="43" t="str">
        <f>IF(ATabella1!C$7="","",ATabella1!C$7)</f>
        <v/>
      </c>
      <c r="D177" s="43" t="str">
        <f>IF(ATabella1!D$7="","",ATabella1!D$7)</f>
        <v/>
      </c>
      <c r="E177" s="43" t="str">
        <f>IF(ATabella1!E$7="","",ATabella1!E$7)</f>
        <v/>
      </c>
      <c r="F177" s="43" t="str">
        <f>IF(ATabella1!F$7="","",ATabella1!F$7)</f>
        <v/>
      </c>
      <c r="G177" s="43" t="str">
        <f>IF(ATabella1!G$7="","",ATabella1!G$7)</f>
        <v/>
      </c>
      <c r="H177" s="44" t="s">
        <v>114</v>
      </c>
      <c r="I177" s="131"/>
      <c r="J177" s="45">
        <v>2</v>
      </c>
      <c r="K177" s="46" t="str">
        <f>IF(I177="Sì",ATabella1!H$7,"")</f>
        <v/>
      </c>
      <c r="L177" s="47"/>
      <c r="M177" s="47"/>
    </row>
    <row r="178" spans="1:13" ht="15" customHeight="1" x14ac:dyDescent="0.25">
      <c r="A178" s="42" t="str">
        <f>IF(ATabella1!B$7="","",ATabella1!A$7)</f>
        <v/>
      </c>
      <c r="B178" s="60" t="str">
        <f>IF(ATabella1!B$7="","",ATabella1!B$7)</f>
        <v/>
      </c>
      <c r="C178" s="43" t="str">
        <f>IF(ATabella1!C$7="","",ATabella1!C$7)</f>
        <v/>
      </c>
      <c r="D178" s="43" t="str">
        <f>IF(ATabella1!D$7="","",ATabella1!D$7)</f>
        <v/>
      </c>
      <c r="E178" s="43" t="str">
        <f>IF(ATabella1!E$7="","",ATabella1!E$7)</f>
        <v/>
      </c>
      <c r="F178" s="43" t="str">
        <f>IF(ATabella1!F$7="","",ATabella1!F$7)</f>
        <v/>
      </c>
      <c r="G178" s="43" t="str">
        <f>IF(ATabella1!G$7="","",ATabella1!G$7)</f>
        <v/>
      </c>
      <c r="H178" s="44" t="s">
        <v>115</v>
      </c>
      <c r="I178" s="131"/>
      <c r="J178" s="45">
        <v>2</v>
      </c>
      <c r="K178" s="46" t="str">
        <f>IF(I178="Sì",ATabella1!H$7,"")</f>
        <v/>
      </c>
      <c r="L178" s="47"/>
      <c r="M178" s="47"/>
    </row>
    <row r="179" spans="1:13" ht="15" customHeight="1" x14ac:dyDescent="0.25">
      <c r="A179" s="42" t="str">
        <f>IF(ATabella1!B$7="","",ATabella1!A$7)</f>
        <v/>
      </c>
      <c r="B179" s="60" t="str">
        <f>IF(ATabella1!B$7="","",ATabella1!B$7)</f>
        <v/>
      </c>
      <c r="C179" s="43" t="str">
        <f>IF(ATabella1!C$7="","",ATabella1!C$7)</f>
        <v/>
      </c>
      <c r="D179" s="43" t="str">
        <f>IF(ATabella1!D$7="","",ATabella1!D$7)</f>
        <v/>
      </c>
      <c r="E179" s="43" t="str">
        <f>IF(ATabella1!E$7="","",ATabella1!E$7)</f>
        <v/>
      </c>
      <c r="F179" s="43" t="str">
        <f>IF(ATabella1!F$7="","",ATabella1!F$7)</f>
        <v/>
      </c>
      <c r="G179" s="43" t="str">
        <f>IF(ATabella1!G$7="","",ATabella1!G$7)</f>
        <v/>
      </c>
      <c r="H179" s="44" t="s">
        <v>116</v>
      </c>
      <c r="I179" s="131"/>
      <c r="J179" s="45">
        <v>2</v>
      </c>
      <c r="K179" s="46" t="str">
        <f>IF(I179="Sì",ATabella1!H$7,"")</f>
        <v/>
      </c>
      <c r="L179" s="47"/>
      <c r="M179" s="47"/>
    </row>
    <row r="180" spans="1:13" ht="15.75" customHeight="1" thickBot="1" x14ac:dyDescent="0.3">
      <c r="A180" s="42" t="str">
        <f>IF(ATabella1!B$7="","",ATabella1!A$7)</f>
        <v/>
      </c>
      <c r="B180" s="60" t="str">
        <f>IF(ATabella1!B$7="","",ATabella1!B$7)</f>
        <v/>
      </c>
      <c r="C180" s="43" t="str">
        <f>IF(ATabella1!C$7="","",ATabella1!C$7)</f>
        <v/>
      </c>
      <c r="D180" s="43" t="str">
        <f>IF(ATabella1!D$7="","",ATabella1!D$7)</f>
        <v/>
      </c>
      <c r="E180" s="43" t="str">
        <f>IF(ATabella1!E$7="","",ATabella1!E$7)</f>
        <v/>
      </c>
      <c r="F180" s="43" t="str">
        <f>IF(ATabella1!F$7="","",ATabella1!F$7)</f>
        <v/>
      </c>
      <c r="G180" s="43" t="str">
        <f>IF(ATabella1!G$7="","",ATabella1!G$7)</f>
        <v/>
      </c>
      <c r="H180" s="44" t="s">
        <v>117</v>
      </c>
      <c r="I180" s="131"/>
      <c r="J180" s="45">
        <v>2</v>
      </c>
      <c r="K180" s="46" t="str">
        <f>IF(I180="Sì",ATabella1!H$7,"")</f>
        <v/>
      </c>
      <c r="L180" s="47"/>
      <c r="M180" s="47"/>
    </row>
    <row r="181" spans="1:13" ht="15.75" customHeight="1" thickBot="1" x14ac:dyDescent="0.3">
      <c r="A181" s="42" t="str">
        <f>IF(ATabella1!B$7="","",ATabella1!A$7)</f>
        <v/>
      </c>
      <c r="B181" s="60" t="str">
        <f>IF(ATabella1!B$7="","",ATabella1!B$7)</f>
        <v/>
      </c>
      <c r="C181" s="43" t="str">
        <f>IF(ATabella1!C$7="","",ATabella1!C$7)</f>
        <v/>
      </c>
      <c r="D181" s="43" t="str">
        <f>IF(ATabella1!D$7="","",ATabella1!D$7)</f>
        <v/>
      </c>
      <c r="E181" s="43" t="str">
        <f>IF(ATabella1!E$7="","",ATabella1!E$7)</f>
        <v/>
      </c>
      <c r="F181" s="43" t="str">
        <f>IF(ATabella1!F$7="","",ATabella1!F$7)</f>
        <v/>
      </c>
      <c r="G181" s="43" t="str">
        <f>IF(ATabella1!G$7="","",ATabella1!G$7)</f>
        <v/>
      </c>
      <c r="H181" s="44" t="s">
        <v>118</v>
      </c>
      <c r="I181" s="131"/>
      <c r="J181" s="45">
        <v>2</v>
      </c>
      <c r="K181" s="46" t="str">
        <f>IF(I181="Sì",ATabella1!H$7,"")</f>
        <v/>
      </c>
      <c r="L181" s="48" t="str">
        <f>IF(COUNT(K167:K181)&gt;0,SUM(K167:K181)/COUNT(K167:K181),"")</f>
        <v/>
      </c>
      <c r="M181" s="48" t="str">
        <f>IF(COUNT(K167:K181)&gt;0,COUNT(K167:K181),"")</f>
        <v/>
      </c>
    </row>
    <row r="182" spans="1:13" ht="15" customHeight="1" x14ac:dyDescent="0.25">
      <c r="A182" s="42" t="str">
        <f>IF(ATabella1!B$7="","",ATabella1!A$7)</f>
        <v/>
      </c>
      <c r="B182" s="60" t="str">
        <f>IF(ATabella1!B$7="","",ATabella1!B$7)</f>
        <v/>
      </c>
      <c r="C182" s="43" t="str">
        <f>IF(ATabella1!C$7="","",ATabella1!C$7)</f>
        <v/>
      </c>
      <c r="D182" s="43" t="str">
        <f>IF(ATabella1!D$7="","",ATabella1!D$7)</f>
        <v/>
      </c>
      <c r="E182" s="43" t="str">
        <f>IF(ATabella1!E$7="","",ATabella1!E$7)</f>
        <v/>
      </c>
      <c r="F182" s="43" t="str">
        <f>IF(ATabella1!F$7="","",ATabella1!F$7)</f>
        <v/>
      </c>
      <c r="G182" s="43" t="str">
        <f>IF(ATabella1!G$7="","",ATabella1!G$7)</f>
        <v/>
      </c>
      <c r="H182" s="44" t="s">
        <v>126</v>
      </c>
      <c r="I182" s="131"/>
      <c r="J182" s="45">
        <v>3</v>
      </c>
      <c r="K182" s="46" t="str">
        <f>IF(I182="Sì",ATabella1!H$7,"")</f>
        <v/>
      </c>
      <c r="L182" s="47"/>
      <c r="M182" s="47"/>
    </row>
    <row r="183" spans="1:13" ht="15" customHeight="1" x14ac:dyDescent="0.25">
      <c r="A183" s="42" t="str">
        <f>IF(ATabella1!B$7="","",ATabella1!A$7)</f>
        <v/>
      </c>
      <c r="B183" s="60" t="str">
        <f>IF(ATabella1!B$7="","",ATabella1!B$7)</f>
        <v/>
      </c>
      <c r="C183" s="43" t="str">
        <f>IF(ATabella1!C$7="","",ATabella1!C$7)</f>
        <v/>
      </c>
      <c r="D183" s="43" t="str">
        <f>IF(ATabella1!D$7="","",ATabella1!D$7)</f>
        <v/>
      </c>
      <c r="E183" s="43" t="str">
        <f>IF(ATabella1!E$7="","",ATabella1!E$7)</f>
        <v/>
      </c>
      <c r="F183" s="43" t="str">
        <f>IF(ATabella1!F$7="","",ATabella1!F$7)</f>
        <v/>
      </c>
      <c r="G183" s="43" t="str">
        <f>IF(ATabella1!G$7="","",ATabella1!G$7)</f>
        <v/>
      </c>
      <c r="H183" s="44" t="s">
        <v>121</v>
      </c>
      <c r="I183" s="131"/>
      <c r="J183" s="45">
        <v>3</v>
      </c>
      <c r="K183" s="46" t="str">
        <f>IF(I183="Sì",ATabella1!H$7,"")</f>
        <v/>
      </c>
      <c r="L183" s="47"/>
      <c r="M183" s="47"/>
    </row>
    <row r="184" spans="1:13" ht="15" customHeight="1" x14ac:dyDescent="0.25">
      <c r="A184" s="42" t="str">
        <f>IF(ATabella1!B$7="","",ATabella1!A$7)</f>
        <v/>
      </c>
      <c r="B184" s="60" t="str">
        <f>IF(ATabella1!B$7="","",ATabella1!B$7)</f>
        <v/>
      </c>
      <c r="C184" s="43" t="str">
        <f>IF(ATabella1!C$7="","",ATabella1!C$7)</f>
        <v/>
      </c>
      <c r="D184" s="43" t="str">
        <f>IF(ATabella1!D$7="","",ATabella1!D$7)</f>
        <v/>
      </c>
      <c r="E184" s="43" t="str">
        <f>IF(ATabella1!E$7="","",ATabella1!E$7)</f>
        <v/>
      </c>
      <c r="F184" s="43" t="str">
        <f>IF(ATabella1!F$7="","",ATabella1!F$7)</f>
        <v/>
      </c>
      <c r="G184" s="43" t="str">
        <f>IF(ATabella1!G$7="","",ATabella1!G$7)</f>
        <v/>
      </c>
      <c r="H184" s="44" t="s">
        <v>122</v>
      </c>
      <c r="I184" s="131"/>
      <c r="J184" s="45">
        <v>3</v>
      </c>
      <c r="K184" s="46" t="str">
        <f>IF(I184="Sì",ATabella1!H$7,"")</f>
        <v/>
      </c>
      <c r="L184" s="47"/>
      <c r="M184" s="47"/>
    </row>
    <row r="185" spans="1:13" ht="15" customHeight="1" x14ac:dyDescent="0.25">
      <c r="A185" s="42" t="str">
        <f>IF(ATabella1!B$7="","",ATabella1!A$7)</f>
        <v/>
      </c>
      <c r="B185" s="60" t="str">
        <f>IF(ATabella1!B$7="","",ATabella1!B$7)</f>
        <v/>
      </c>
      <c r="C185" s="43" t="str">
        <f>IF(ATabella1!C$7="","",ATabella1!C$7)</f>
        <v/>
      </c>
      <c r="D185" s="43" t="str">
        <f>IF(ATabella1!D$7="","",ATabella1!D$7)</f>
        <v/>
      </c>
      <c r="E185" s="43" t="str">
        <f>IF(ATabella1!E$7="","",ATabella1!E$7)</f>
        <v/>
      </c>
      <c r="F185" s="43" t="str">
        <f>IF(ATabella1!F$7="","",ATabella1!F$7)</f>
        <v/>
      </c>
      <c r="G185" s="43" t="str">
        <f>IF(ATabella1!G$7="","",ATabella1!G$7)</f>
        <v/>
      </c>
      <c r="H185" s="44" t="s">
        <v>123</v>
      </c>
      <c r="I185" s="131"/>
      <c r="J185" s="45">
        <v>3</v>
      </c>
      <c r="K185" s="46" t="str">
        <f>IF(I185="Sì",ATabella1!H$7,"")</f>
        <v/>
      </c>
      <c r="L185" s="47"/>
      <c r="M185" s="47"/>
    </row>
    <row r="186" spans="1:13" ht="15.75" customHeight="1" thickBot="1" x14ac:dyDescent="0.3">
      <c r="A186" s="42" t="str">
        <f>IF(ATabella1!B$7="","",ATabella1!A$7)</f>
        <v/>
      </c>
      <c r="B186" s="60" t="str">
        <f>IF(ATabella1!B$7="","",ATabella1!B$7)</f>
        <v/>
      </c>
      <c r="C186" s="43" t="str">
        <f>IF(ATabella1!C$7="","",ATabella1!C$7)</f>
        <v/>
      </c>
      <c r="D186" s="43" t="str">
        <f>IF(ATabella1!D$7="","",ATabella1!D$7)</f>
        <v/>
      </c>
      <c r="E186" s="43" t="str">
        <f>IF(ATabella1!E$7="","",ATabella1!E$7)</f>
        <v/>
      </c>
      <c r="F186" s="43" t="str">
        <f>IF(ATabella1!F$7="","",ATabella1!F$7)</f>
        <v/>
      </c>
      <c r="G186" s="43" t="str">
        <f>IF(ATabella1!G$7="","",ATabella1!G$7)</f>
        <v/>
      </c>
      <c r="H186" s="44" t="s">
        <v>124</v>
      </c>
      <c r="I186" s="131"/>
      <c r="J186" s="45">
        <v>3</v>
      </c>
      <c r="K186" s="46" t="str">
        <f>IF(I186="Sì",ATabella1!H$7,"")</f>
        <v/>
      </c>
      <c r="L186" s="47"/>
      <c r="M186" s="47"/>
    </row>
    <row r="187" spans="1:13" ht="15.75" customHeight="1" thickBot="1" x14ac:dyDescent="0.3">
      <c r="A187" s="42" t="str">
        <f>IF(ATabella1!B$7="","",ATabella1!A$7)</f>
        <v/>
      </c>
      <c r="B187" s="60" t="str">
        <f>IF(ATabella1!B$7="","",ATabella1!B$7)</f>
        <v/>
      </c>
      <c r="C187" s="43" t="str">
        <f>IF(ATabella1!C$7="","",ATabella1!C$7)</f>
        <v/>
      </c>
      <c r="D187" s="43" t="str">
        <f>IF(ATabella1!D$7="","",ATabella1!D$7)</f>
        <v/>
      </c>
      <c r="E187" s="43" t="str">
        <f>IF(ATabella1!E$7="","",ATabella1!E$7)</f>
        <v/>
      </c>
      <c r="F187" s="43" t="str">
        <f>IF(ATabella1!F$7="","",ATabella1!F$7)</f>
        <v/>
      </c>
      <c r="G187" s="43" t="str">
        <f>IF(ATabella1!G$7="","",ATabella1!G$7)</f>
        <v/>
      </c>
      <c r="H187" s="44" t="s">
        <v>125</v>
      </c>
      <c r="I187" s="131"/>
      <c r="J187" s="45">
        <v>3</v>
      </c>
      <c r="K187" s="46" t="str">
        <f>IF(I187="Sì",ATabella1!H$7,"")</f>
        <v/>
      </c>
      <c r="L187" s="48" t="str">
        <f>IF(COUNT(K182:K187)&gt;0,SUM(K182:K187)/COUNT(K182:K187),"")</f>
        <v/>
      </c>
      <c r="M187" s="48" t="str">
        <f>IF(COUNT(K182:K187)&gt;0,COUNT(K182:K187),"")</f>
        <v/>
      </c>
    </row>
    <row r="188" spans="1:13" ht="15" customHeight="1" x14ac:dyDescent="0.25">
      <c r="A188" s="42" t="str">
        <f>IF(ATabella1!B$7="","",ATabella1!A$7)</f>
        <v/>
      </c>
      <c r="B188" s="60" t="str">
        <f>IF(ATabella1!B$7="","",ATabella1!B$7)</f>
        <v/>
      </c>
      <c r="C188" s="43" t="str">
        <f>IF(ATabella1!C$7="","",ATabella1!C$7)</f>
        <v/>
      </c>
      <c r="D188" s="43" t="str">
        <f>IF(ATabella1!D$7="","",ATabella1!D$7)</f>
        <v/>
      </c>
      <c r="E188" s="43" t="str">
        <f>IF(ATabella1!E$7="","",ATabella1!E$7)</f>
        <v/>
      </c>
      <c r="F188" s="43" t="str">
        <f>IF(ATabella1!F$7="","",ATabella1!F$7)</f>
        <v/>
      </c>
      <c r="G188" s="43" t="str">
        <f>IF(ATabella1!G$7="","",ATabella1!G$7)</f>
        <v/>
      </c>
      <c r="H188" s="44" t="s">
        <v>132</v>
      </c>
      <c r="I188" s="131"/>
      <c r="J188" s="45">
        <v>4</v>
      </c>
      <c r="K188" s="46" t="str">
        <f>IF(I188="Sì",ATabella1!H$7,"")</f>
        <v/>
      </c>
      <c r="L188" s="47"/>
      <c r="M188" s="47"/>
    </row>
    <row r="189" spans="1:13" ht="15" customHeight="1" x14ac:dyDescent="0.25">
      <c r="A189" s="42" t="str">
        <f>IF(ATabella1!B$7="","",ATabella1!A$7)</f>
        <v/>
      </c>
      <c r="B189" s="60" t="str">
        <f>IF(ATabella1!B$7="","",ATabella1!B$7)</f>
        <v/>
      </c>
      <c r="C189" s="43" t="str">
        <f>IF(ATabella1!C$7="","",ATabella1!C$7)</f>
        <v/>
      </c>
      <c r="D189" s="43" t="str">
        <f>IF(ATabella1!D$7="","",ATabella1!D$7)</f>
        <v/>
      </c>
      <c r="E189" s="43" t="str">
        <f>IF(ATabella1!E$7="","",ATabella1!E$7)</f>
        <v/>
      </c>
      <c r="F189" s="43" t="str">
        <f>IF(ATabella1!F$7="","",ATabella1!F$7)</f>
        <v/>
      </c>
      <c r="G189" s="43" t="str">
        <f>IF(ATabella1!G$7="","",ATabella1!G$7)</f>
        <v/>
      </c>
      <c r="H189" s="44" t="s">
        <v>127</v>
      </c>
      <c r="I189" s="131"/>
      <c r="J189" s="45">
        <v>4</v>
      </c>
      <c r="K189" s="46" t="str">
        <f>IF(I189="Sì",ATabella1!H$7,"")</f>
        <v/>
      </c>
      <c r="L189" s="47"/>
      <c r="M189" s="47"/>
    </row>
    <row r="190" spans="1:13" ht="15" customHeight="1" x14ac:dyDescent="0.25">
      <c r="A190" s="42" t="str">
        <f>IF(ATabella1!B$7="","",ATabella1!A$7)</f>
        <v/>
      </c>
      <c r="B190" s="60" t="str">
        <f>IF(ATabella1!B$7="","",ATabella1!B$7)</f>
        <v/>
      </c>
      <c r="C190" s="43" t="str">
        <f>IF(ATabella1!C$7="","",ATabella1!C$7)</f>
        <v/>
      </c>
      <c r="D190" s="43" t="str">
        <f>IF(ATabella1!D$7="","",ATabella1!D$7)</f>
        <v/>
      </c>
      <c r="E190" s="43" t="str">
        <f>IF(ATabella1!E$7="","",ATabella1!E$7)</f>
        <v/>
      </c>
      <c r="F190" s="43" t="str">
        <f>IF(ATabella1!F$7="","",ATabella1!F$7)</f>
        <v/>
      </c>
      <c r="G190" s="43" t="str">
        <f>IF(ATabella1!G$7="","",ATabella1!G$7)</f>
        <v/>
      </c>
      <c r="H190" s="44" t="s">
        <v>128</v>
      </c>
      <c r="I190" s="131"/>
      <c r="J190" s="45">
        <v>4</v>
      </c>
      <c r="K190" s="46" t="str">
        <f>IF(I190="Sì",ATabella1!H$7,"")</f>
        <v/>
      </c>
      <c r="L190" s="47"/>
      <c r="M190" s="47"/>
    </row>
    <row r="191" spans="1:13" ht="15" customHeight="1" x14ac:dyDescent="0.25">
      <c r="A191" s="42" t="str">
        <f>IF(ATabella1!B$7="","",ATabella1!A$7)</f>
        <v/>
      </c>
      <c r="B191" s="60" t="str">
        <f>IF(ATabella1!B$7="","",ATabella1!B$7)</f>
        <v/>
      </c>
      <c r="C191" s="43" t="str">
        <f>IF(ATabella1!C$7="","",ATabella1!C$7)</f>
        <v/>
      </c>
      <c r="D191" s="43" t="str">
        <f>IF(ATabella1!D$7="","",ATabella1!D$7)</f>
        <v/>
      </c>
      <c r="E191" s="43" t="str">
        <f>IF(ATabella1!E$7="","",ATabella1!E$7)</f>
        <v/>
      </c>
      <c r="F191" s="43" t="str">
        <f>IF(ATabella1!F$7="","",ATabella1!F$7)</f>
        <v/>
      </c>
      <c r="G191" s="43" t="str">
        <f>IF(ATabella1!G$7="","",ATabella1!G$7)</f>
        <v/>
      </c>
      <c r="H191" s="44" t="s">
        <v>129</v>
      </c>
      <c r="I191" s="131"/>
      <c r="J191" s="45">
        <v>4</v>
      </c>
      <c r="K191" s="46" t="str">
        <f>IF(I191="Sì",ATabella1!H$7,"")</f>
        <v/>
      </c>
      <c r="L191" s="47"/>
      <c r="M191" s="47"/>
    </row>
    <row r="192" spans="1:13" ht="15.75" customHeight="1" thickBot="1" x14ac:dyDescent="0.3">
      <c r="A192" s="42" t="str">
        <f>IF(ATabella1!B$7="","",ATabella1!A$7)</f>
        <v/>
      </c>
      <c r="B192" s="60" t="str">
        <f>IF(ATabella1!B$7="","",ATabella1!B$7)</f>
        <v/>
      </c>
      <c r="C192" s="43" t="str">
        <f>IF(ATabella1!C$7="","",ATabella1!C$7)</f>
        <v/>
      </c>
      <c r="D192" s="43" t="str">
        <f>IF(ATabella1!D$7="","",ATabella1!D$7)</f>
        <v/>
      </c>
      <c r="E192" s="43" t="str">
        <f>IF(ATabella1!E$7="","",ATabella1!E$7)</f>
        <v/>
      </c>
      <c r="F192" s="43" t="str">
        <f>IF(ATabella1!F$7="","",ATabella1!F$7)</f>
        <v/>
      </c>
      <c r="G192" s="43" t="str">
        <f>IF(ATabella1!G$7="","",ATabella1!G$7)</f>
        <v/>
      </c>
      <c r="H192" s="44" t="s">
        <v>130</v>
      </c>
      <c r="I192" s="131"/>
      <c r="J192" s="45">
        <v>4</v>
      </c>
      <c r="K192" s="46" t="str">
        <f>IF(I192="Sì",ATabella1!H$7,"")</f>
        <v/>
      </c>
      <c r="L192" s="47"/>
      <c r="M192" s="47"/>
    </row>
    <row r="193" spans="1:13" ht="15.75" customHeight="1" thickBot="1" x14ac:dyDescent="0.3">
      <c r="A193" s="49" t="str">
        <f>IF(ATabella1!B$7="","",ATabella1!A$7)</f>
        <v/>
      </c>
      <c r="B193" s="61" t="str">
        <f>IF(ATabella1!B$7="","",ATabella1!B$7)</f>
        <v/>
      </c>
      <c r="C193" s="50" t="str">
        <f>IF(ATabella1!C$7="","",ATabella1!C$7)</f>
        <v/>
      </c>
      <c r="D193" s="50" t="str">
        <f>IF(ATabella1!D$7="","",ATabella1!D$7)</f>
        <v/>
      </c>
      <c r="E193" s="50" t="str">
        <f>IF(ATabella1!E$7="","",ATabella1!E$7)</f>
        <v/>
      </c>
      <c r="F193" s="50" t="str">
        <f>IF(ATabella1!F$7="","",ATabella1!F$7)</f>
        <v/>
      </c>
      <c r="G193" s="50" t="str">
        <f>IF(ATabella1!G$7="","",ATabella1!G$7)</f>
        <v/>
      </c>
      <c r="H193" s="51" t="s">
        <v>131</v>
      </c>
      <c r="I193" s="132"/>
      <c r="J193" s="52">
        <v>4</v>
      </c>
      <c r="K193" s="53" t="str">
        <f>IF(I193="Sì",ATabella1!H$7,"")</f>
        <v/>
      </c>
      <c r="L193" s="48" t="str">
        <f>IF(COUNT(K188:K193)&gt;0,SUM(K188:K193)/COUNT(K188:K193),"")</f>
        <v/>
      </c>
      <c r="M193" s="48" t="str">
        <f>IF(COUNT(K188:K193)&gt;0,COUNT(K188:K193),"")</f>
        <v/>
      </c>
    </row>
    <row r="194" spans="1:13" ht="15" customHeight="1" x14ac:dyDescent="0.25">
      <c r="A194" s="98" t="str">
        <f>IF(ATabella1!B$8="","",ATabella1!A$8)</f>
        <v/>
      </c>
      <c r="B194" s="121" t="str">
        <f>IF(ATabella1!B$8="","",ATabella1!B$8)</f>
        <v/>
      </c>
      <c r="C194" s="99" t="str">
        <f>IF(ATabella1!C$8="","",ATabella1!C$8)</f>
        <v/>
      </c>
      <c r="D194" s="99" t="str">
        <f>IF(ATabella1!D$8="","",ATabella1!D$8)</f>
        <v/>
      </c>
      <c r="E194" s="99" t="str">
        <f>IF(ATabella1!E$8="","",ATabella1!E$8)</f>
        <v/>
      </c>
      <c r="F194" s="99" t="str">
        <f>IF(ATabella1!F$8="","",ATabella1!F$8)</f>
        <v/>
      </c>
      <c r="G194" s="99" t="str">
        <f>IF(ATabella1!G$8="","",ATabella1!G$8)</f>
        <v/>
      </c>
      <c r="H194" s="122" t="s">
        <v>100</v>
      </c>
      <c r="I194" s="127"/>
      <c r="J194" s="101">
        <v>1</v>
      </c>
      <c r="K194" s="102" t="str">
        <f>IF(I194="Sì",ATabella1!H$8,"")</f>
        <v/>
      </c>
      <c r="L194" s="103"/>
      <c r="M194" s="103"/>
    </row>
    <row r="195" spans="1:13" ht="15" customHeight="1" x14ac:dyDescent="0.25">
      <c r="A195" s="104" t="str">
        <f>IF(ATabella1!B$8="","",ATabella1!A$8)</f>
        <v/>
      </c>
      <c r="B195" s="113" t="str">
        <f>IF(ATabella1!B$8="","",ATabella1!B$8)</f>
        <v/>
      </c>
      <c r="C195" s="105" t="str">
        <f>IF(ATabella1!C$8="","",ATabella1!C$8)</f>
        <v/>
      </c>
      <c r="D195" s="105" t="str">
        <f>IF(ATabella1!D$8="","",ATabella1!D$8)</f>
        <v/>
      </c>
      <c r="E195" s="105" t="str">
        <f>IF(ATabella1!E$8="","",ATabella1!E$8)</f>
        <v/>
      </c>
      <c r="F195" s="105" t="str">
        <f>IF(ATabella1!F$8="","",ATabella1!F$8)</f>
        <v/>
      </c>
      <c r="G195" s="105" t="str">
        <f>IF(ATabella1!G$8="","",ATabella1!G$8)</f>
        <v/>
      </c>
      <c r="H195" s="123" t="s">
        <v>101</v>
      </c>
      <c r="I195" s="128"/>
      <c r="J195" s="108">
        <v>1</v>
      </c>
      <c r="K195" s="109" t="str">
        <f>IF(I195="Sì",ATabella1!H$8,"")</f>
        <v/>
      </c>
      <c r="L195" s="110"/>
      <c r="M195" s="110"/>
    </row>
    <row r="196" spans="1:13" ht="15" customHeight="1" x14ac:dyDescent="0.25">
      <c r="A196" s="104" t="str">
        <f>IF(ATabella1!B$8="","",ATabella1!A$8)</f>
        <v/>
      </c>
      <c r="B196" s="113" t="str">
        <f>IF(ATabella1!B$8="","",ATabella1!B$8)</f>
        <v/>
      </c>
      <c r="C196" s="105" t="str">
        <f>IF(ATabella1!C$8="","",ATabella1!C$8)</f>
        <v/>
      </c>
      <c r="D196" s="105" t="str">
        <f>IF(ATabella1!D$8="","",ATabella1!D$8)</f>
        <v/>
      </c>
      <c r="E196" s="105" t="str">
        <f>IF(ATabella1!E$8="","",ATabella1!E$8)</f>
        <v/>
      </c>
      <c r="F196" s="105" t="str">
        <f>IF(ATabella1!F$8="","",ATabella1!F$8)</f>
        <v/>
      </c>
      <c r="G196" s="105" t="str">
        <f>IF(ATabella1!G$8="","",ATabella1!G$8)</f>
        <v/>
      </c>
      <c r="H196" s="107" t="s">
        <v>102</v>
      </c>
      <c r="I196" s="128"/>
      <c r="J196" s="108">
        <v>1</v>
      </c>
      <c r="K196" s="109" t="str">
        <f>IF(I196="Sì",ATabella1!H$8,"")</f>
        <v/>
      </c>
      <c r="L196" s="110"/>
      <c r="M196" s="110"/>
    </row>
    <row r="197" spans="1:13" ht="15" customHeight="1" thickBot="1" x14ac:dyDescent="0.3">
      <c r="A197" s="104" t="str">
        <f>IF(ATabella1!B$8="","",ATabella1!A$8)</f>
        <v/>
      </c>
      <c r="B197" s="113" t="str">
        <f>IF(ATabella1!B$8="","",ATabella1!B$8)</f>
        <v/>
      </c>
      <c r="C197" s="105" t="str">
        <f>IF(ATabella1!C$8="","",ATabella1!C$8)</f>
        <v/>
      </c>
      <c r="D197" s="105" t="str">
        <f>IF(ATabella1!D$8="","",ATabella1!D$8)</f>
        <v/>
      </c>
      <c r="E197" s="105" t="str">
        <f>IF(ATabella1!E$8="","",ATabella1!E$8)</f>
        <v/>
      </c>
      <c r="F197" s="105" t="str">
        <f>IF(ATabella1!F$8="","",ATabella1!F$8)</f>
        <v/>
      </c>
      <c r="G197" s="105" t="str">
        <f>IF(ATabella1!G$8="","",ATabella1!G$8)</f>
        <v/>
      </c>
      <c r="H197" s="107" t="s">
        <v>103</v>
      </c>
      <c r="I197" s="128"/>
      <c r="J197" s="108">
        <v>1</v>
      </c>
      <c r="K197" s="109" t="str">
        <f>IF(I197="Sì",ATabella1!H$8,"")</f>
        <v/>
      </c>
      <c r="L197" s="110"/>
      <c r="M197" s="110"/>
    </row>
    <row r="198" spans="1:13" ht="15" customHeight="1" thickBot="1" x14ac:dyDescent="0.3">
      <c r="A198" s="104" t="str">
        <f>IF(ATabella1!B$8="","",ATabella1!A$8)</f>
        <v/>
      </c>
      <c r="B198" s="113" t="str">
        <f>IF(ATabella1!B$8="","",ATabella1!B$8)</f>
        <v/>
      </c>
      <c r="C198" s="105" t="str">
        <f>IF(ATabella1!C$8="","",ATabella1!C$8)</f>
        <v/>
      </c>
      <c r="D198" s="105" t="str">
        <f>IF(ATabella1!D$8="","",ATabella1!D$8)</f>
        <v/>
      </c>
      <c r="E198" s="105" t="str">
        <f>IF(ATabella1!E$8="","",ATabella1!E$8)</f>
        <v/>
      </c>
      <c r="F198" s="105" t="str">
        <f>IF(ATabella1!F$8="","",ATabella1!F$8)</f>
        <v/>
      </c>
      <c r="G198" s="105" t="str">
        <f>IF(ATabella1!G$8="","",ATabella1!G$8)</f>
        <v/>
      </c>
      <c r="H198" s="107" t="s">
        <v>104</v>
      </c>
      <c r="I198" s="128"/>
      <c r="J198" s="108">
        <v>1</v>
      </c>
      <c r="K198" s="109" t="str">
        <f>IF(I198="Sì",ATabella1!H$8,"")</f>
        <v/>
      </c>
      <c r="L198" s="112" t="str">
        <f>IF(COUNT(K194:K198)&gt;0,SUM(K194:K198)/COUNT(K194:K198),"")</f>
        <v/>
      </c>
      <c r="M198" s="112" t="str">
        <f>IF(COUNT(K194:K198)&gt;0,COUNT(K194:K198),"")</f>
        <v/>
      </c>
    </row>
    <row r="199" spans="1:13" ht="15" customHeight="1" x14ac:dyDescent="0.25">
      <c r="A199" s="104" t="str">
        <f>IF(ATabella1!B$8="","",ATabella1!A$8)</f>
        <v/>
      </c>
      <c r="B199" s="113" t="str">
        <f>IF(ATabella1!B$8="","",ATabella1!B$8)</f>
        <v/>
      </c>
      <c r="C199" s="105" t="str">
        <f>IF(ATabella1!C$8="","",ATabella1!C$8)</f>
        <v/>
      </c>
      <c r="D199" s="105" t="str">
        <f>IF(ATabella1!D$8="","",ATabella1!D$8)</f>
        <v/>
      </c>
      <c r="E199" s="105" t="str">
        <f>IF(ATabella1!E$8="","",ATabella1!E$8)</f>
        <v/>
      </c>
      <c r="F199" s="105" t="str">
        <f>IF(ATabella1!F$8="","",ATabella1!F$8)</f>
        <v/>
      </c>
      <c r="G199" s="105" t="str">
        <f>IF(ATabella1!G$8="","",ATabella1!G$8)</f>
        <v/>
      </c>
      <c r="H199" s="107" t="s">
        <v>119</v>
      </c>
      <c r="I199" s="128"/>
      <c r="J199" s="108">
        <v>2</v>
      </c>
      <c r="K199" s="109" t="str">
        <f>IF(I199="Sì",ATabella1!H$8,"")</f>
        <v/>
      </c>
      <c r="L199" s="110"/>
      <c r="M199" s="110"/>
    </row>
    <row r="200" spans="1:13" ht="15" customHeight="1" x14ac:dyDescent="0.25">
      <c r="A200" s="104" t="str">
        <f>IF(ATabella1!B$8="","",ATabella1!A$8)</f>
        <v/>
      </c>
      <c r="B200" s="113" t="str">
        <f>IF(ATabella1!B$8="","",ATabella1!B$8)</f>
        <v/>
      </c>
      <c r="C200" s="105" t="str">
        <f>IF(ATabella1!C$8="","",ATabella1!C$8)</f>
        <v/>
      </c>
      <c r="D200" s="105" t="str">
        <f>IF(ATabella1!D$8="","",ATabella1!D$8)</f>
        <v/>
      </c>
      <c r="E200" s="105" t="str">
        <f>IF(ATabella1!E$8="","",ATabella1!E$8)</f>
        <v/>
      </c>
      <c r="F200" s="105" t="str">
        <f>IF(ATabella1!F$8="","",ATabella1!F$8)</f>
        <v/>
      </c>
      <c r="G200" s="105" t="str">
        <f>IF(ATabella1!G$8="","",ATabella1!G$8)</f>
        <v/>
      </c>
      <c r="H200" s="107" t="s">
        <v>105</v>
      </c>
      <c r="I200" s="128"/>
      <c r="J200" s="108">
        <v>2</v>
      </c>
      <c r="K200" s="109" t="str">
        <f>IF(I200="Sì",ATabella1!H$8,"")</f>
        <v/>
      </c>
      <c r="L200" s="110"/>
      <c r="M200" s="110"/>
    </row>
    <row r="201" spans="1:13" ht="15" customHeight="1" x14ac:dyDescent="0.25">
      <c r="A201" s="104" t="str">
        <f>IF(ATabella1!B$8="","",ATabella1!A$8)</f>
        <v/>
      </c>
      <c r="B201" s="113" t="str">
        <f>IF(ATabella1!B$8="","",ATabella1!B$8)</f>
        <v/>
      </c>
      <c r="C201" s="105" t="str">
        <f>IF(ATabella1!C$8="","",ATabella1!C$8)</f>
        <v/>
      </c>
      <c r="D201" s="105" t="str">
        <f>IF(ATabella1!D$8="","",ATabella1!D$8)</f>
        <v/>
      </c>
      <c r="E201" s="105" t="str">
        <f>IF(ATabella1!E$8="","",ATabella1!E$8)</f>
        <v/>
      </c>
      <c r="F201" s="105" t="str">
        <f>IF(ATabella1!F$8="","",ATabella1!F$8)</f>
        <v/>
      </c>
      <c r="G201" s="105" t="str">
        <f>IF(ATabella1!G$8="","",ATabella1!G$8)</f>
        <v/>
      </c>
      <c r="H201" s="107" t="s">
        <v>106</v>
      </c>
      <c r="I201" s="128"/>
      <c r="J201" s="108">
        <v>2</v>
      </c>
      <c r="K201" s="109" t="str">
        <f>IF(I201="Sì",ATabella1!H$8,"")</f>
        <v/>
      </c>
      <c r="L201" s="110"/>
      <c r="M201" s="110"/>
    </row>
    <row r="202" spans="1:13" ht="15" customHeight="1" x14ac:dyDescent="0.25">
      <c r="A202" s="104" t="str">
        <f>IF(ATabella1!B$8="","",ATabella1!A$8)</f>
        <v/>
      </c>
      <c r="B202" s="113" t="str">
        <f>IF(ATabella1!B$8="","",ATabella1!B$8)</f>
        <v/>
      </c>
      <c r="C202" s="105" t="str">
        <f>IF(ATabella1!C$8="","",ATabella1!C$8)</f>
        <v/>
      </c>
      <c r="D202" s="105" t="str">
        <f>IF(ATabella1!D$8="","",ATabella1!D$8)</f>
        <v/>
      </c>
      <c r="E202" s="105" t="str">
        <f>IF(ATabella1!E$8="","",ATabella1!E$8)</f>
        <v/>
      </c>
      <c r="F202" s="105" t="str">
        <f>IF(ATabella1!F$8="","",ATabella1!F$8)</f>
        <v/>
      </c>
      <c r="G202" s="105" t="str">
        <f>IF(ATabella1!G$8="","",ATabella1!G$8)</f>
        <v/>
      </c>
      <c r="H202" s="107" t="s">
        <v>107</v>
      </c>
      <c r="I202" s="128"/>
      <c r="J202" s="108">
        <v>2</v>
      </c>
      <c r="K202" s="109" t="str">
        <f>IF(I202="Sì",ATabella1!H$8,"")</f>
        <v/>
      </c>
      <c r="L202" s="110"/>
      <c r="M202" s="110"/>
    </row>
    <row r="203" spans="1:13" ht="15" customHeight="1" x14ac:dyDescent="0.25">
      <c r="A203" s="104" t="str">
        <f>IF(ATabella1!B$8="","",ATabella1!A$8)</f>
        <v/>
      </c>
      <c r="B203" s="113" t="str">
        <f>IF(ATabella1!B$8="","",ATabella1!B$8)</f>
        <v/>
      </c>
      <c r="C203" s="105" t="str">
        <f>IF(ATabella1!C$8="","",ATabella1!C$8)</f>
        <v/>
      </c>
      <c r="D203" s="105" t="str">
        <f>IF(ATabella1!D$8="","",ATabella1!D$8)</f>
        <v/>
      </c>
      <c r="E203" s="105" t="str">
        <f>IF(ATabella1!E$8="","",ATabella1!E$8)</f>
        <v/>
      </c>
      <c r="F203" s="105" t="str">
        <f>IF(ATabella1!F$8="","",ATabella1!F$8)</f>
        <v/>
      </c>
      <c r="G203" s="105" t="str">
        <f>IF(ATabella1!G$8="","",ATabella1!G$8)</f>
        <v/>
      </c>
      <c r="H203" s="107" t="s">
        <v>108</v>
      </c>
      <c r="I203" s="128"/>
      <c r="J203" s="108">
        <v>2</v>
      </c>
      <c r="K203" s="109" t="str">
        <f>IF(I203="Sì",ATabella1!H$8,"")</f>
        <v/>
      </c>
      <c r="L203" s="110"/>
      <c r="M203" s="110"/>
    </row>
    <row r="204" spans="1:13" ht="15" customHeight="1" x14ac:dyDescent="0.25">
      <c r="A204" s="104" t="str">
        <f>IF(ATabella1!B$8="","",ATabella1!A$8)</f>
        <v/>
      </c>
      <c r="B204" s="113" t="str">
        <f>IF(ATabella1!B$8="","",ATabella1!B$8)</f>
        <v/>
      </c>
      <c r="C204" s="105" t="str">
        <f>IF(ATabella1!C$8="","",ATabella1!C$8)</f>
        <v/>
      </c>
      <c r="D204" s="105" t="str">
        <f>IF(ATabella1!D$8="","",ATabella1!D$8)</f>
        <v/>
      </c>
      <c r="E204" s="105" t="str">
        <f>IF(ATabella1!E$8="","",ATabella1!E$8)</f>
        <v/>
      </c>
      <c r="F204" s="105" t="str">
        <f>IF(ATabella1!F$8="","",ATabella1!F$8)</f>
        <v/>
      </c>
      <c r="G204" s="105" t="str">
        <f>IF(ATabella1!G$8="","",ATabella1!G$8)</f>
        <v/>
      </c>
      <c r="H204" s="107" t="s">
        <v>109</v>
      </c>
      <c r="I204" s="128"/>
      <c r="J204" s="108">
        <v>2</v>
      </c>
      <c r="K204" s="109" t="str">
        <f>IF(I204="Sì",ATabella1!H$8,"")</f>
        <v/>
      </c>
      <c r="L204" s="110"/>
      <c r="M204" s="110"/>
    </row>
    <row r="205" spans="1:13" ht="15" customHeight="1" x14ac:dyDescent="0.25">
      <c r="A205" s="104" t="str">
        <f>IF(ATabella1!B$8="","",ATabella1!A$8)</f>
        <v/>
      </c>
      <c r="B205" s="113" t="str">
        <f>IF(ATabella1!B$8="","",ATabella1!B$8)</f>
        <v/>
      </c>
      <c r="C205" s="105" t="str">
        <f>IF(ATabella1!C$8="","",ATabella1!C$8)</f>
        <v/>
      </c>
      <c r="D205" s="105" t="str">
        <f>IF(ATabella1!D$8="","",ATabella1!D$8)</f>
        <v/>
      </c>
      <c r="E205" s="105" t="str">
        <f>IF(ATabella1!E$8="","",ATabella1!E$8)</f>
        <v/>
      </c>
      <c r="F205" s="105" t="str">
        <f>IF(ATabella1!F$8="","",ATabella1!F$8)</f>
        <v/>
      </c>
      <c r="G205" s="105" t="str">
        <f>IF(ATabella1!G$8="","",ATabella1!G$8)</f>
        <v/>
      </c>
      <c r="H205" s="107" t="s">
        <v>110</v>
      </c>
      <c r="I205" s="128"/>
      <c r="J205" s="108">
        <v>2</v>
      </c>
      <c r="K205" s="109" t="str">
        <f>IF(I205="Sì",ATabella1!H$8,"")</f>
        <v/>
      </c>
      <c r="L205" s="110"/>
      <c r="M205" s="110"/>
    </row>
    <row r="206" spans="1:13" ht="15" customHeight="1" x14ac:dyDescent="0.25">
      <c r="A206" s="104" t="str">
        <f>IF(ATabella1!B$8="","",ATabella1!A$8)</f>
        <v/>
      </c>
      <c r="B206" s="113" t="str">
        <f>IF(ATabella1!B$8="","",ATabella1!B$8)</f>
        <v/>
      </c>
      <c r="C206" s="105" t="str">
        <f>IF(ATabella1!C$8="","",ATabella1!C$8)</f>
        <v/>
      </c>
      <c r="D206" s="105" t="str">
        <f>IF(ATabella1!D$8="","",ATabella1!D$8)</f>
        <v/>
      </c>
      <c r="E206" s="105" t="str">
        <f>IF(ATabella1!E$8="","",ATabella1!E$8)</f>
        <v/>
      </c>
      <c r="F206" s="105" t="str">
        <f>IF(ATabella1!F$8="","",ATabella1!F$8)</f>
        <v/>
      </c>
      <c r="G206" s="105" t="str">
        <f>IF(ATabella1!G$8="","",ATabella1!G$8)</f>
        <v/>
      </c>
      <c r="H206" s="107" t="s">
        <v>111</v>
      </c>
      <c r="I206" s="128"/>
      <c r="J206" s="108">
        <v>2</v>
      </c>
      <c r="K206" s="109" t="str">
        <f>IF(I206="Sì",ATabella1!H$8,"")</f>
        <v/>
      </c>
      <c r="L206" s="110"/>
      <c r="M206" s="110"/>
    </row>
    <row r="207" spans="1:13" ht="15" customHeight="1" x14ac:dyDescent="0.25">
      <c r="A207" s="104" t="str">
        <f>IF(ATabella1!B$8="","",ATabella1!A$8)</f>
        <v/>
      </c>
      <c r="B207" s="113" t="str">
        <f>IF(ATabella1!B$8="","",ATabella1!B$8)</f>
        <v/>
      </c>
      <c r="C207" s="105" t="str">
        <f>IF(ATabella1!C$8="","",ATabella1!C$8)</f>
        <v/>
      </c>
      <c r="D207" s="105" t="str">
        <f>IF(ATabella1!D$8="","",ATabella1!D$8)</f>
        <v/>
      </c>
      <c r="E207" s="105" t="str">
        <f>IF(ATabella1!E$8="","",ATabella1!E$8)</f>
        <v/>
      </c>
      <c r="F207" s="105" t="str">
        <f>IF(ATabella1!F$8="","",ATabella1!F$8)</f>
        <v/>
      </c>
      <c r="G207" s="105" t="str">
        <f>IF(ATabella1!G$8="","",ATabella1!G$8)</f>
        <v/>
      </c>
      <c r="H207" s="107" t="s">
        <v>113</v>
      </c>
      <c r="I207" s="128"/>
      <c r="J207" s="108">
        <v>2</v>
      </c>
      <c r="K207" s="109" t="str">
        <f>IF(I207="Sì",ATabella1!H$8,"")</f>
        <v/>
      </c>
      <c r="L207" s="110"/>
      <c r="M207" s="110"/>
    </row>
    <row r="208" spans="1:13" ht="15" customHeight="1" x14ac:dyDescent="0.25">
      <c r="A208" s="104" t="str">
        <f>IF(ATabella1!B$8="","",ATabella1!A$8)</f>
        <v/>
      </c>
      <c r="B208" s="113" t="str">
        <f>IF(ATabella1!B$8="","",ATabella1!B$8)</f>
        <v/>
      </c>
      <c r="C208" s="105" t="str">
        <f>IF(ATabella1!C$8="","",ATabella1!C$8)</f>
        <v/>
      </c>
      <c r="D208" s="105" t="str">
        <f>IF(ATabella1!D$8="","",ATabella1!D$8)</f>
        <v/>
      </c>
      <c r="E208" s="105" t="str">
        <f>IF(ATabella1!E$8="","",ATabella1!E$8)</f>
        <v/>
      </c>
      <c r="F208" s="105" t="str">
        <f>IF(ATabella1!F$8="","",ATabella1!F$8)</f>
        <v/>
      </c>
      <c r="G208" s="105" t="str">
        <f>IF(ATabella1!G$8="","",ATabella1!G$8)</f>
        <v/>
      </c>
      <c r="H208" s="107" t="s">
        <v>112</v>
      </c>
      <c r="I208" s="128"/>
      <c r="J208" s="108">
        <v>2</v>
      </c>
      <c r="K208" s="109" t="str">
        <f>IF(I208="Sì",ATabella1!H$8,"")</f>
        <v/>
      </c>
      <c r="L208" s="110"/>
      <c r="M208" s="110"/>
    </row>
    <row r="209" spans="1:13" ht="15" customHeight="1" x14ac:dyDescent="0.25">
      <c r="A209" s="104" t="str">
        <f>IF(ATabella1!B$8="","",ATabella1!A$8)</f>
        <v/>
      </c>
      <c r="B209" s="113" t="str">
        <f>IF(ATabella1!B$8="","",ATabella1!B$8)</f>
        <v/>
      </c>
      <c r="C209" s="105" t="str">
        <f>IF(ATabella1!C$8="","",ATabella1!C$8)</f>
        <v/>
      </c>
      <c r="D209" s="105" t="str">
        <f>IF(ATabella1!D$8="","",ATabella1!D$8)</f>
        <v/>
      </c>
      <c r="E209" s="105" t="str">
        <f>IF(ATabella1!E$8="","",ATabella1!E$8)</f>
        <v/>
      </c>
      <c r="F209" s="105" t="str">
        <f>IF(ATabella1!F$8="","",ATabella1!F$8)</f>
        <v/>
      </c>
      <c r="G209" s="105" t="str">
        <f>IF(ATabella1!G$8="","",ATabella1!G$8)</f>
        <v/>
      </c>
      <c r="H209" s="107" t="s">
        <v>114</v>
      </c>
      <c r="I209" s="128"/>
      <c r="J209" s="108">
        <v>2</v>
      </c>
      <c r="K209" s="109" t="str">
        <f>IF(I209="Sì",ATabella1!H$8,"")</f>
        <v/>
      </c>
      <c r="L209" s="110"/>
      <c r="M209" s="110"/>
    </row>
    <row r="210" spans="1:13" ht="15" customHeight="1" x14ac:dyDescent="0.25">
      <c r="A210" s="104" t="str">
        <f>IF(ATabella1!B$8="","",ATabella1!A$8)</f>
        <v/>
      </c>
      <c r="B210" s="113" t="str">
        <f>IF(ATabella1!B$8="","",ATabella1!B$8)</f>
        <v/>
      </c>
      <c r="C210" s="105" t="str">
        <f>IF(ATabella1!C$8="","",ATabella1!C$8)</f>
        <v/>
      </c>
      <c r="D210" s="105" t="str">
        <f>IF(ATabella1!D$8="","",ATabella1!D$8)</f>
        <v/>
      </c>
      <c r="E210" s="105" t="str">
        <f>IF(ATabella1!E$8="","",ATabella1!E$8)</f>
        <v/>
      </c>
      <c r="F210" s="105" t="str">
        <f>IF(ATabella1!F$8="","",ATabella1!F$8)</f>
        <v/>
      </c>
      <c r="G210" s="105" t="str">
        <f>IF(ATabella1!G$8="","",ATabella1!G$8)</f>
        <v/>
      </c>
      <c r="H210" s="107" t="s">
        <v>115</v>
      </c>
      <c r="I210" s="128"/>
      <c r="J210" s="108">
        <v>2</v>
      </c>
      <c r="K210" s="109" t="str">
        <f>IF(I210="Sì",ATabella1!H$8,"")</f>
        <v/>
      </c>
      <c r="L210" s="110"/>
      <c r="M210" s="110"/>
    </row>
    <row r="211" spans="1:13" ht="15" customHeight="1" x14ac:dyDescent="0.25">
      <c r="A211" s="104" t="str">
        <f>IF(ATabella1!B$8="","",ATabella1!A$8)</f>
        <v/>
      </c>
      <c r="B211" s="113" t="str">
        <f>IF(ATabella1!B$8="","",ATabella1!B$8)</f>
        <v/>
      </c>
      <c r="C211" s="105" t="str">
        <f>IF(ATabella1!C$8="","",ATabella1!C$8)</f>
        <v/>
      </c>
      <c r="D211" s="105" t="str">
        <f>IF(ATabella1!D$8="","",ATabella1!D$8)</f>
        <v/>
      </c>
      <c r="E211" s="105" t="str">
        <f>IF(ATabella1!E$8="","",ATabella1!E$8)</f>
        <v/>
      </c>
      <c r="F211" s="105" t="str">
        <f>IF(ATabella1!F$8="","",ATabella1!F$8)</f>
        <v/>
      </c>
      <c r="G211" s="105" t="str">
        <f>IF(ATabella1!G$8="","",ATabella1!G$8)</f>
        <v/>
      </c>
      <c r="H211" s="107" t="s">
        <v>116</v>
      </c>
      <c r="I211" s="128"/>
      <c r="J211" s="108">
        <v>2</v>
      </c>
      <c r="K211" s="109" t="str">
        <f>IF(I211="Sì",ATabella1!H$8,"")</f>
        <v/>
      </c>
      <c r="L211" s="110"/>
      <c r="M211" s="110"/>
    </row>
    <row r="212" spans="1:13" ht="15.75" customHeight="1" thickBot="1" x14ac:dyDescent="0.3">
      <c r="A212" s="104" t="str">
        <f>IF(ATabella1!B$8="","",ATabella1!A$8)</f>
        <v/>
      </c>
      <c r="B212" s="113" t="str">
        <f>IF(ATabella1!B$8="","",ATabella1!B$8)</f>
        <v/>
      </c>
      <c r="C212" s="105" t="str">
        <f>IF(ATabella1!C$8="","",ATabella1!C$8)</f>
        <v/>
      </c>
      <c r="D212" s="105" t="str">
        <f>IF(ATabella1!D$8="","",ATabella1!D$8)</f>
        <v/>
      </c>
      <c r="E212" s="105" t="str">
        <f>IF(ATabella1!E$8="","",ATabella1!E$8)</f>
        <v/>
      </c>
      <c r="F212" s="105" t="str">
        <f>IF(ATabella1!F$8="","",ATabella1!F$8)</f>
        <v/>
      </c>
      <c r="G212" s="105" t="str">
        <f>IF(ATabella1!G$8="","",ATabella1!G$8)</f>
        <v/>
      </c>
      <c r="H212" s="107" t="s">
        <v>117</v>
      </c>
      <c r="I212" s="128"/>
      <c r="J212" s="108">
        <v>2</v>
      </c>
      <c r="K212" s="109" t="str">
        <f>IF(I212="Sì",ATabella1!H$8,"")</f>
        <v/>
      </c>
      <c r="L212" s="110"/>
      <c r="M212" s="110"/>
    </row>
    <row r="213" spans="1:13" ht="15.75" customHeight="1" thickBot="1" x14ac:dyDescent="0.3">
      <c r="A213" s="104" t="str">
        <f>IF(ATabella1!B$8="","",ATabella1!A$8)</f>
        <v/>
      </c>
      <c r="B213" s="113" t="str">
        <f>IF(ATabella1!B$8="","",ATabella1!B$8)</f>
        <v/>
      </c>
      <c r="C213" s="105" t="str">
        <f>IF(ATabella1!C$8="","",ATabella1!C$8)</f>
        <v/>
      </c>
      <c r="D213" s="105" t="str">
        <f>IF(ATabella1!D$8="","",ATabella1!D$8)</f>
        <v/>
      </c>
      <c r="E213" s="105" t="str">
        <f>IF(ATabella1!E$8="","",ATabella1!E$8)</f>
        <v/>
      </c>
      <c r="F213" s="105" t="str">
        <f>IF(ATabella1!F$8="","",ATabella1!F$8)</f>
        <v/>
      </c>
      <c r="G213" s="105" t="str">
        <f>IF(ATabella1!G$8="","",ATabella1!G$8)</f>
        <v/>
      </c>
      <c r="H213" s="107" t="s">
        <v>118</v>
      </c>
      <c r="I213" s="128"/>
      <c r="J213" s="108">
        <v>2</v>
      </c>
      <c r="K213" s="109" t="str">
        <f>IF(I213="Sì",ATabella1!H$8,"")</f>
        <v/>
      </c>
      <c r="L213" s="112" t="str">
        <f>IF(COUNT(K199:K213)&gt;0,SUM(K199:K213)/COUNT(K199:K213),"")</f>
        <v/>
      </c>
      <c r="M213" s="112" t="str">
        <f>IF(COUNT(K199:K213)&gt;0,COUNT(K199:K213),"")</f>
        <v/>
      </c>
    </row>
    <row r="214" spans="1:13" ht="15" customHeight="1" x14ac:dyDescent="0.25">
      <c r="A214" s="104" t="str">
        <f>IF(ATabella1!B$8="","",ATabella1!A$8)</f>
        <v/>
      </c>
      <c r="B214" s="113" t="str">
        <f>IF(ATabella1!B$8="","",ATabella1!B$8)</f>
        <v/>
      </c>
      <c r="C214" s="105" t="str">
        <f>IF(ATabella1!C$8="","",ATabella1!C$8)</f>
        <v/>
      </c>
      <c r="D214" s="105" t="str">
        <f>IF(ATabella1!D$8="","",ATabella1!D$8)</f>
        <v/>
      </c>
      <c r="E214" s="105" t="str">
        <f>IF(ATabella1!E$8="","",ATabella1!E$8)</f>
        <v/>
      </c>
      <c r="F214" s="105" t="str">
        <f>IF(ATabella1!F$8="","",ATabella1!F$8)</f>
        <v/>
      </c>
      <c r="G214" s="105" t="str">
        <f>IF(ATabella1!G$8="","",ATabella1!G$8)</f>
        <v/>
      </c>
      <c r="H214" s="107" t="s">
        <v>126</v>
      </c>
      <c r="I214" s="128"/>
      <c r="J214" s="108">
        <v>3</v>
      </c>
      <c r="K214" s="109" t="str">
        <f>IF(I214="Sì",ATabella1!H$8,"")</f>
        <v/>
      </c>
      <c r="L214" s="110"/>
      <c r="M214" s="110"/>
    </row>
    <row r="215" spans="1:13" ht="15" customHeight="1" x14ac:dyDescent="0.25">
      <c r="A215" s="104" t="str">
        <f>IF(ATabella1!B$8="","",ATabella1!A$8)</f>
        <v/>
      </c>
      <c r="B215" s="113" t="str">
        <f>IF(ATabella1!B$8="","",ATabella1!B$8)</f>
        <v/>
      </c>
      <c r="C215" s="105" t="str">
        <f>IF(ATabella1!C$8="","",ATabella1!C$8)</f>
        <v/>
      </c>
      <c r="D215" s="105" t="str">
        <f>IF(ATabella1!D$8="","",ATabella1!D$8)</f>
        <v/>
      </c>
      <c r="E215" s="105" t="str">
        <f>IF(ATabella1!E$8="","",ATabella1!E$8)</f>
        <v/>
      </c>
      <c r="F215" s="105" t="str">
        <f>IF(ATabella1!F$8="","",ATabella1!F$8)</f>
        <v/>
      </c>
      <c r="G215" s="105" t="str">
        <f>IF(ATabella1!G$8="","",ATabella1!G$8)</f>
        <v/>
      </c>
      <c r="H215" s="107" t="s">
        <v>121</v>
      </c>
      <c r="I215" s="128"/>
      <c r="J215" s="108">
        <v>3</v>
      </c>
      <c r="K215" s="109" t="str">
        <f>IF(I215="Sì",ATabella1!H$8,"")</f>
        <v/>
      </c>
      <c r="L215" s="110"/>
      <c r="M215" s="110"/>
    </row>
    <row r="216" spans="1:13" ht="15" customHeight="1" x14ac:dyDescent="0.25">
      <c r="A216" s="104" t="str">
        <f>IF(ATabella1!B$8="","",ATabella1!A$8)</f>
        <v/>
      </c>
      <c r="B216" s="113" t="str">
        <f>IF(ATabella1!B$8="","",ATabella1!B$8)</f>
        <v/>
      </c>
      <c r="C216" s="105" t="str">
        <f>IF(ATabella1!C$8="","",ATabella1!C$8)</f>
        <v/>
      </c>
      <c r="D216" s="105" t="str">
        <f>IF(ATabella1!D$8="","",ATabella1!D$8)</f>
        <v/>
      </c>
      <c r="E216" s="105" t="str">
        <f>IF(ATabella1!E$8="","",ATabella1!E$8)</f>
        <v/>
      </c>
      <c r="F216" s="105" t="str">
        <f>IF(ATabella1!F$8="","",ATabella1!F$8)</f>
        <v/>
      </c>
      <c r="G216" s="105" t="str">
        <f>IF(ATabella1!G$8="","",ATabella1!G$8)</f>
        <v/>
      </c>
      <c r="H216" s="107" t="s">
        <v>122</v>
      </c>
      <c r="I216" s="128"/>
      <c r="J216" s="108">
        <v>3</v>
      </c>
      <c r="K216" s="109" t="str">
        <f>IF(I216="Sì",ATabella1!H$8,"")</f>
        <v/>
      </c>
      <c r="L216" s="110"/>
      <c r="M216" s="110"/>
    </row>
    <row r="217" spans="1:13" ht="15" customHeight="1" x14ac:dyDescent="0.25">
      <c r="A217" s="104" t="str">
        <f>IF(ATabella1!B$8="","",ATabella1!A$8)</f>
        <v/>
      </c>
      <c r="B217" s="113" t="str">
        <f>IF(ATabella1!B$8="","",ATabella1!B$8)</f>
        <v/>
      </c>
      <c r="C217" s="105" t="str">
        <f>IF(ATabella1!C$8="","",ATabella1!C$8)</f>
        <v/>
      </c>
      <c r="D217" s="105" t="str">
        <f>IF(ATabella1!D$8="","",ATabella1!D$8)</f>
        <v/>
      </c>
      <c r="E217" s="105" t="str">
        <f>IF(ATabella1!E$8="","",ATabella1!E$8)</f>
        <v/>
      </c>
      <c r="F217" s="105" t="str">
        <f>IF(ATabella1!F$8="","",ATabella1!F$8)</f>
        <v/>
      </c>
      <c r="G217" s="105" t="str">
        <f>IF(ATabella1!G$8="","",ATabella1!G$8)</f>
        <v/>
      </c>
      <c r="H217" s="107" t="s">
        <v>123</v>
      </c>
      <c r="I217" s="128"/>
      <c r="J217" s="108">
        <v>3</v>
      </c>
      <c r="K217" s="109" t="str">
        <f>IF(I217="Sì",ATabella1!H$8,"")</f>
        <v/>
      </c>
      <c r="L217" s="110"/>
      <c r="M217" s="110"/>
    </row>
    <row r="218" spans="1:13" ht="15.75" customHeight="1" thickBot="1" x14ac:dyDescent="0.3">
      <c r="A218" s="104" t="str">
        <f>IF(ATabella1!B$8="","",ATabella1!A$8)</f>
        <v/>
      </c>
      <c r="B218" s="113" t="str">
        <f>IF(ATabella1!B$8="","",ATabella1!B$8)</f>
        <v/>
      </c>
      <c r="C218" s="105" t="str">
        <f>IF(ATabella1!C$8="","",ATabella1!C$8)</f>
        <v/>
      </c>
      <c r="D218" s="105" t="str">
        <f>IF(ATabella1!D$8="","",ATabella1!D$8)</f>
        <v/>
      </c>
      <c r="E218" s="105" t="str">
        <f>IF(ATabella1!E$8="","",ATabella1!E$8)</f>
        <v/>
      </c>
      <c r="F218" s="105" t="str">
        <f>IF(ATabella1!F$8="","",ATabella1!F$8)</f>
        <v/>
      </c>
      <c r="G218" s="105" t="str">
        <f>IF(ATabella1!G$8="","",ATabella1!G$8)</f>
        <v/>
      </c>
      <c r="H218" s="107" t="s">
        <v>124</v>
      </c>
      <c r="I218" s="128"/>
      <c r="J218" s="108">
        <v>3</v>
      </c>
      <c r="K218" s="109" t="str">
        <f>IF(I218="Sì",ATabella1!H$8,"")</f>
        <v/>
      </c>
      <c r="L218" s="110"/>
      <c r="M218" s="110"/>
    </row>
    <row r="219" spans="1:13" ht="15.75" customHeight="1" thickBot="1" x14ac:dyDescent="0.3">
      <c r="A219" s="104" t="str">
        <f>IF(ATabella1!B$8="","",ATabella1!A$8)</f>
        <v/>
      </c>
      <c r="B219" s="113" t="str">
        <f>IF(ATabella1!B$8="","",ATabella1!B$8)</f>
        <v/>
      </c>
      <c r="C219" s="105" t="str">
        <f>IF(ATabella1!C$8="","",ATabella1!C$8)</f>
        <v/>
      </c>
      <c r="D219" s="105" t="str">
        <f>IF(ATabella1!D$8="","",ATabella1!D$8)</f>
        <v/>
      </c>
      <c r="E219" s="105" t="str">
        <f>IF(ATabella1!E$8="","",ATabella1!E$8)</f>
        <v/>
      </c>
      <c r="F219" s="105" t="str">
        <f>IF(ATabella1!F$8="","",ATabella1!F$8)</f>
        <v/>
      </c>
      <c r="G219" s="105" t="str">
        <f>IF(ATabella1!G$8="","",ATabella1!G$8)</f>
        <v/>
      </c>
      <c r="H219" s="107" t="s">
        <v>125</v>
      </c>
      <c r="I219" s="128"/>
      <c r="J219" s="108">
        <v>3</v>
      </c>
      <c r="K219" s="109" t="str">
        <f>IF(I219="Sì",ATabella1!H$8,"")</f>
        <v/>
      </c>
      <c r="L219" s="112" t="str">
        <f>IF(COUNT(K214:K219)&gt;0,SUM(K214:K219)/COUNT(K214:K219),"")</f>
        <v/>
      </c>
      <c r="M219" s="112" t="str">
        <f>IF(COUNT(K214:K219)&gt;0,COUNT(K214:K219),"")</f>
        <v/>
      </c>
    </row>
    <row r="220" spans="1:13" ht="15" customHeight="1" x14ac:dyDescent="0.25">
      <c r="A220" s="104" t="str">
        <f>IF(ATabella1!B$8="","",ATabella1!A$8)</f>
        <v/>
      </c>
      <c r="B220" s="113" t="str">
        <f>IF(ATabella1!B$8="","",ATabella1!B$8)</f>
        <v/>
      </c>
      <c r="C220" s="105" t="str">
        <f>IF(ATabella1!C$8="","",ATabella1!C$8)</f>
        <v/>
      </c>
      <c r="D220" s="105" t="str">
        <f>IF(ATabella1!D$8="","",ATabella1!D$8)</f>
        <v/>
      </c>
      <c r="E220" s="105" t="str">
        <f>IF(ATabella1!E$8="","",ATabella1!E$8)</f>
        <v/>
      </c>
      <c r="F220" s="105" t="str">
        <f>IF(ATabella1!F$8="","",ATabella1!F$8)</f>
        <v/>
      </c>
      <c r="G220" s="105" t="str">
        <f>IF(ATabella1!G$8="","",ATabella1!G$8)</f>
        <v/>
      </c>
      <c r="H220" s="107" t="s">
        <v>132</v>
      </c>
      <c r="I220" s="128"/>
      <c r="J220" s="108">
        <v>4</v>
      </c>
      <c r="K220" s="109" t="str">
        <f>IF(I220="Sì",ATabella1!H$8,"")</f>
        <v/>
      </c>
      <c r="L220" s="110"/>
      <c r="M220" s="110"/>
    </row>
    <row r="221" spans="1:13" ht="15" customHeight="1" x14ac:dyDescent="0.25">
      <c r="A221" s="104" t="str">
        <f>IF(ATabella1!B$8="","",ATabella1!A$8)</f>
        <v/>
      </c>
      <c r="B221" s="113" t="str">
        <f>IF(ATabella1!B$8="","",ATabella1!B$8)</f>
        <v/>
      </c>
      <c r="C221" s="105" t="str">
        <f>IF(ATabella1!C$8="","",ATabella1!C$8)</f>
        <v/>
      </c>
      <c r="D221" s="105" t="str">
        <f>IF(ATabella1!D$8="","",ATabella1!D$8)</f>
        <v/>
      </c>
      <c r="E221" s="105" t="str">
        <f>IF(ATabella1!E$8="","",ATabella1!E$8)</f>
        <v/>
      </c>
      <c r="F221" s="105" t="str">
        <f>IF(ATabella1!F$8="","",ATabella1!F$8)</f>
        <v/>
      </c>
      <c r="G221" s="105" t="str">
        <f>IF(ATabella1!G$8="","",ATabella1!G$8)</f>
        <v/>
      </c>
      <c r="H221" s="107" t="s">
        <v>127</v>
      </c>
      <c r="I221" s="128"/>
      <c r="J221" s="108">
        <v>4</v>
      </c>
      <c r="K221" s="109" t="str">
        <f>IF(I221="Sì",ATabella1!H$8,"")</f>
        <v/>
      </c>
      <c r="L221" s="110"/>
      <c r="M221" s="110"/>
    </row>
    <row r="222" spans="1:13" ht="15" customHeight="1" x14ac:dyDescent="0.25">
      <c r="A222" s="104" t="str">
        <f>IF(ATabella1!B$8="","",ATabella1!A$8)</f>
        <v/>
      </c>
      <c r="B222" s="113" t="str">
        <f>IF(ATabella1!B$8="","",ATabella1!B$8)</f>
        <v/>
      </c>
      <c r="C222" s="105" t="str">
        <f>IF(ATabella1!C$8="","",ATabella1!C$8)</f>
        <v/>
      </c>
      <c r="D222" s="105" t="str">
        <f>IF(ATabella1!D$8="","",ATabella1!D$8)</f>
        <v/>
      </c>
      <c r="E222" s="105" t="str">
        <f>IF(ATabella1!E$8="","",ATabella1!E$8)</f>
        <v/>
      </c>
      <c r="F222" s="105" t="str">
        <f>IF(ATabella1!F$8="","",ATabella1!F$8)</f>
        <v/>
      </c>
      <c r="G222" s="105" t="str">
        <f>IF(ATabella1!G$8="","",ATabella1!G$8)</f>
        <v/>
      </c>
      <c r="H222" s="107" t="s">
        <v>128</v>
      </c>
      <c r="I222" s="128"/>
      <c r="J222" s="108">
        <v>4</v>
      </c>
      <c r="K222" s="109" t="str">
        <f>IF(I222="Sì",ATabella1!H$8,"")</f>
        <v/>
      </c>
      <c r="L222" s="110"/>
      <c r="M222" s="110"/>
    </row>
    <row r="223" spans="1:13" ht="15" customHeight="1" x14ac:dyDescent="0.25">
      <c r="A223" s="104" t="str">
        <f>IF(ATabella1!B$8="","",ATabella1!A$8)</f>
        <v/>
      </c>
      <c r="B223" s="113" t="str">
        <f>IF(ATabella1!B$8="","",ATabella1!B$8)</f>
        <v/>
      </c>
      <c r="C223" s="105" t="str">
        <f>IF(ATabella1!C$8="","",ATabella1!C$8)</f>
        <v/>
      </c>
      <c r="D223" s="105" t="str">
        <f>IF(ATabella1!D$8="","",ATabella1!D$8)</f>
        <v/>
      </c>
      <c r="E223" s="105" t="str">
        <f>IF(ATabella1!E$8="","",ATabella1!E$8)</f>
        <v/>
      </c>
      <c r="F223" s="105" t="str">
        <f>IF(ATabella1!F$8="","",ATabella1!F$8)</f>
        <v/>
      </c>
      <c r="G223" s="105" t="str">
        <f>IF(ATabella1!G$8="","",ATabella1!G$8)</f>
        <v/>
      </c>
      <c r="H223" s="107" t="s">
        <v>129</v>
      </c>
      <c r="I223" s="128"/>
      <c r="J223" s="108">
        <v>4</v>
      </c>
      <c r="K223" s="109" t="str">
        <f>IF(I223="Sì",ATabella1!H$8,"")</f>
        <v/>
      </c>
      <c r="L223" s="110"/>
      <c r="M223" s="110"/>
    </row>
    <row r="224" spans="1:13" ht="15.75" customHeight="1" thickBot="1" x14ac:dyDescent="0.3">
      <c r="A224" s="104" t="str">
        <f>IF(ATabella1!B$8="","",ATabella1!A$8)</f>
        <v/>
      </c>
      <c r="B224" s="113" t="str">
        <f>IF(ATabella1!B$8="","",ATabella1!B$8)</f>
        <v/>
      </c>
      <c r="C224" s="105" t="str">
        <f>IF(ATabella1!C$8="","",ATabella1!C$8)</f>
        <v/>
      </c>
      <c r="D224" s="105" t="str">
        <f>IF(ATabella1!D$8="","",ATabella1!D$8)</f>
        <v/>
      </c>
      <c r="E224" s="105" t="str">
        <f>IF(ATabella1!E$8="","",ATabella1!E$8)</f>
        <v/>
      </c>
      <c r="F224" s="105" t="str">
        <f>IF(ATabella1!F$8="","",ATabella1!F$8)</f>
        <v/>
      </c>
      <c r="G224" s="105" t="str">
        <f>IF(ATabella1!G$8="","",ATabella1!G$8)</f>
        <v/>
      </c>
      <c r="H224" s="107" t="s">
        <v>130</v>
      </c>
      <c r="I224" s="128"/>
      <c r="J224" s="108">
        <v>4</v>
      </c>
      <c r="K224" s="109" t="str">
        <f>IF(I224="Sì",ATabella1!H$8,"")</f>
        <v/>
      </c>
      <c r="L224" s="110"/>
      <c r="M224" s="110"/>
    </row>
    <row r="225" spans="1:13" ht="15.75" customHeight="1" thickBot="1" x14ac:dyDescent="0.3">
      <c r="A225" s="114" t="str">
        <f>IF(ATabella1!B$8="","",ATabella1!A$8)</f>
        <v/>
      </c>
      <c r="B225" s="115" t="str">
        <f>IF(ATabella1!B$8="","",ATabella1!B$8)</f>
        <v/>
      </c>
      <c r="C225" s="116" t="str">
        <f>IF(ATabella1!C$8="","",ATabella1!C$8)</f>
        <v/>
      </c>
      <c r="D225" s="116" t="str">
        <f>IF(ATabella1!D$8="","",ATabella1!D$8)</f>
        <v/>
      </c>
      <c r="E225" s="116" t="str">
        <f>IF(ATabella1!E$8="","",ATabella1!E$8)</f>
        <v/>
      </c>
      <c r="F225" s="116" t="str">
        <f>IF(ATabella1!F$8="","",ATabella1!F$8)</f>
        <v/>
      </c>
      <c r="G225" s="116" t="str">
        <f>IF(ATabella1!G$8="","",ATabella1!G$8)</f>
        <v/>
      </c>
      <c r="H225" s="118" t="s">
        <v>131</v>
      </c>
      <c r="I225" s="129"/>
      <c r="J225" s="119">
        <v>4</v>
      </c>
      <c r="K225" s="120" t="str">
        <f>IF(I225="Sì",ATabella1!H$8,"")</f>
        <v/>
      </c>
      <c r="L225" s="112" t="str">
        <f>IF(COUNT(K220:K225)&gt;0,SUM(K220:K225)/COUNT(K220:K225),"")</f>
        <v/>
      </c>
      <c r="M225" s="112" t="str">
        <f>IF(COUNT(K220:K225)&gt;0,COUNT(K220:K225),"")</f>
        <v/>
      </c>
    </row>
    <row r="226" spans="1:13" ht="15" customHeight="1" x14ac:dyDescent="0.25">
      <c r="A226" s="37" t="str">
        <f>IF(ATabella1!B$9="","",ATabella1!A$9)</f>
        <v/>
      </c>
      <c r="B226" s="63" t="str">
        <f>IF(ATabella1!B$9="","",ATabella1!B$9)</f>
        <v/>
      </c>
      <c r="C226" s="38" t="str">
        <f>IF(ATabella1!C$9="","",ATabella1!C$9)</f>
        <v/>
      </c>
      <c r="D226" s="38" t="str">
        <f>IF(ATabella1!D$9="","",ATabella1!D$9)</f>
        <v/>
      </c>
      <c r="E226" s="38" t="str">
        <f>IF(ATabella1!E$9="","",ATabella1!E$9)</f>
        <v/>
      </c>
      <c r="F226" s="38" t="str">
        <f>IF(ATabella1!F$9="","",ATabella1!F$9)</f>
        <v/>
      </c>
      <c r="G226" s="38" t="str">
        <f>IF(ATabella1!G$9="","",ATabella1!G$9)</f>
        <v/>
      </c>
      <c r="H226" s="59" t="s">
        <v>100</v>
      </c>
      <c r="I226" s="130"/>
      <c r="J226" s="39">
        <v>1</v>
      </c>
      <c r="K226" s="40" t="str">
        <f>IF(I226="Sì",ATabella1!H$9,"")</f>
        <v/>
      </c>
      <c r="L226" s="41"/>
      <c r="M226" s="41"/>
    </row>
    <row r="227" spans="1:13" ht="15" customHeight="1" x14ac:dyDescent="0.25">
      <c r="A227" s="42" t="str">
        <f>IF(ATabella1!B$9="","",ATabella1!A$9)</f>
        <v/>
      </c>
      <c r="B227" s="60" t="str">
        <f>IF(ATabella1!B$9="","",ATabella1!B$9)</f>
        <v/>
      </c>
      <c r="C227" s="43" t="str">
        <f>IF(ATabella1!C$9="","",ATabella1!C$9)</f>
        <v/>
      </c>
      <c r="D227" s="43" t="str">
        <f>IF(ATabella1!D$9="","",ATabella1!D$9)</f>
        <v/>
      </c>
      <c r="E227" s="43" t="str">
        <f>IF(ATabella1!E$9="","",ATabella1!E$9)</f>
        <v/>
      </c>
      <c r="F227" s="43" t="str">
        <f>IF(ATabella1!F$9="","",ATabella1!F$9)</f>
        <v/>
      </c>
      <c r="G227" s="43" t="str">
        <f>IF(ATabella1!G$9="","",ATabella1!G$9)</f>
        <v/>
      </c>
      <c r="H227" s="58" t="s">
        <v>101</v>
      </c>
      <c r="I227" s="131"/>
      <c r="J227" s="45">
        <v>1</v>
      </c>
      <c r="K227" s="46" t="str">
        <f>IF(I227="Sì",ATabella1!H$9,"")</f>
        <v/>
      </c>
      <c r="L227" s="47"/>
      <c r="M227" s="47"/>
    </row>
    <row r="228" spans="1:13" ht="15" customHeight="1" x14ac:dyDescent="0.25">
      <c r="A228" s="42" t="str">
        <f>IF(ATabella1!B$9="","",ATabella1!A$9)</f>
        <v/>
      </c>
      <c r="B228" s="60" t="str">
        <f>IF(ATabella1!B$9="","",ATabella1!B$9)</f>
        <v/>
      </c>
      <c r="C228" s="43" t="str">
        <f>IF(ATabella1!C$9="","",ATabella1!C$9)</f>
        <v/>
      </c>
      <c r="D228" s="43" t="str">
        <f>IF(ATabella1!D$9="","",ATabella1!D$9)</f>
        <v/>
      </c>
      <c r="E228" s="43" t="str">
        <f>IF(ATabella1!E$9="","",ATabella1!E$9)</f>
        <v/>
      </c>
      <c r="F228" s="43" t="str">
        <f>IF(ATabella1!F$9="","",ATabella1!F$9)</f>
        <v/>
      </c>
      <c r="G228" s="43" t="str">
        <f>IF(ATabella1!G$9="","",ATabella1!G$9)</f>
        <v/>
      </c>
      <c r="H228" s="44" t="s">
        <v>102</v>
      </c>
      <c r="I228" s="131"/>
      <c r="J228" s="45">
        <v>1</v>
      </c>
      <c r="K228" s="46" t="str">
        <f>IF(I228="Sì",ATabella1!H$9,"")</f>
        <v/>
      </c>
      <c r="L228" s="47"/>
      <c r="M228" s="47"/>
    </row>
    <row r="229" spans="1:13" ht="15" customHeight="1" thickBot="1" x14ac:dyDescent="0.3">
      <c r="A229" s="42" t="str">
        <f>IF(ATabella1!B$9="","",ATabella1!A$9)</f>
        <v/>
      </c>
      <c r="B229" s="60" t="str">
        <f>IF(ATabella1!B$9="","",ATabella1!B$9)</f>
        <v/>
      </c>
      <c r="C229" s="43" t="str">
        <f>IF(ATabella1!C$9="","",ATabella1!C$9)</f>
        <v/>
      </c>
      <c r="D229" s="43" t="str">
        <f>IF(ATabella1!D$9="","",ATabella1!D$9)</f>
        <v/>
      </c>
      <c r="E229" s="43" t="str">
        <f>IF(ATabella1!E$9="","",ATabella1!E$9)</f>
        <v/>
      </c>
      <c r="F229" s="43" t="str">
        <f>IF(ATabella1!F$9="","",ATabella1!F$9)</f>
        <v/>
      </c>
      <c r="G229" s="43" t="str">
        <f>IF(ATabella1!G$9="","",ATabella1!G$9)</f>
        <v/>
      </c>
      <c r="H229" s="44" t="s">
        <v>103</v>
      </c>
      <c r="I229" s="131"/>
      <c r="J229" s="45">
        <v>1</v>
      </c>
      <c r="K229" s="46" t="str">
        <f>IF(I229="Sì",ATabella1!H$9,"")</f>
        <v/>
      </c>
      <c r="L229" s="47"/>
      <c r="M229" s="47"/>
    </row>
    <row r="230" spans="1:13" ht="15" customHeight="1" thickBot="1" x14ac:dyDescent="0.3">
      <c r="A230" s="42" t="str">
        <f>IF(ATabella1!B$9="","",ATabella1!A$9)</f>
        <v/>
      </c>
      <c r="B230" s="60" t="str">
        <f>IF(ATabella1!B$9="","",ATabella1!B$9)</f>
        <v/>
      </c>
      <c r="C230" s="43" t="str">
        <f>IF(ATabella1!C$9="","",ATabella1!C$9)</f>
        <v/>
      </c>
      <c r="D230" s="43" t="str">
        <f>IF(ATabella1!D$9="","",ATabella1!D$9)</f>
        <v/>
      </c>
      <c r="E230" s="43" t="str">
        <f>IF(ATabella1!E$9="","",ATabella1!E$9)</f>
        <v/>
      </c>
      <c r="F230" s="43" t="str">
        <f>IF(ATabella1!F$9="","",ATabella1!F$9)</f>
        <v/>
      </c>
      <c r="G230" s="43" t="str">
        <f>IF(ATabella1!G$9="","",ATabella1!G$9)</f>
        <v/>
      </c>
      <c r="H230" s="44" t="s">
        <v>104</v>
      </c>
      <c r="I230" s="131"/>
      <c r="J230" s="45">
        <v>1</v>
      </c>
      <c r="K230" s="46" t="str">
        <f>IF(I230="Sì",ATabella1!H$9,"")</f>
        <v/>
      </c>
      <c r="L230" s="48" t="str">
        <f>IF(COUNT(K226:K230)&gt;0,SUM(K226:K230)/COUNT(K226:K230),"")</f>
        <v/>
      </c>
      <c r="M230" s="48" t="str">
        <f>IF(COUNT(K226:K230)&gt;0,COUNT(K226:K230),"")</f>
        <v/>
      </c>
    </row>
    <row r="231" spans="1:13" ht="15" customHeight="1" x14ac:dyDescent="0.25">
      <c r="A231" s="42" t="str">
        <f>IF(ATabella1!B$9="","",ATabella1!A$9)</f>
        <v/>
      </c>
      <c r="B231" s="60" t="str">
        <f>IF(ATabella1!B$9="","",ATabella1!B$9)</f>
        <v/>
      </c>
      <c r="C231" s="43" t="str">
        <f>IF(ATabella1!C$9="","",ATabella1!C$9)</f>
        <v/>
      </c>
      <c r="D231" s="43" t="str">
        <f>IF(ATabella1!D$9="","",ATabella1!D$9)</f>
        <v/>
      </c>
      <c r="E231" s="43" t="str">
        <f>IF(ATabella1!E$9="","",ATabella1!E$9)</f>
        <v/>
      </c>
      <c r="F231" s="43" t="str">
        <f>IF(ATabella1!F$9="","",ATabella1!F$9)</f>
        <v/>
      </c>
      <c r="G231" s="43" t="str">
        <f>IF(ATabella1!G$9="","",ATabella1!G$9)</f>
        <v/>
      </c>
      <c r="H231" s="44" t="s">
        <v>119</v>
      </c>
      <c r="I231" s="131"/>
      <c r="J231" s="45">
        <v>2</v>
      </c>
      <c r="K231" s="46" t="str">
        <f>IF(I231="Sì",ATabella1!H$9,"")</f>
        <v/>
      </c>
      <c r="L231" s="47"/>
      <c r="M231" s="47"/>
    </row>
    <row r="232" spans="1:13" ht="15" customHeight="1" x14ac:dyDescent="0.25">
      <c r="A232" s="42" t="str">
        <f>IF(ATabella1!B$9="","",ATabella1!A$9)</f>
        <v/>
      </c>
      <c r="B232" s="60" t="str">
        <f>IF(ATabella1!B$9="","",ATabella1!B$9)</f>
        <v/>
      </c>
      <c r="C232" s="43" t="str">
        <f>IF(ATabella1!C$9="","",ATabella1!C$9)</f>
        <v/>
      </c>
      <c r="D232" s="43" t="str">
        <f>IF(ATabella1!D$9="","",ATabella1!D$9)</f>
        <v/>
      </c>
      <c r="E232" s="43" t="str">
        <f>IF(ATabella1!E$9="","",ATabella1!E$9)</f>
        <v/>
      </c>
      <c r="F232" s="43" t="str">
        <f>IF(ATabella1!F$9="","",ATabella1!F$9)</f>
        <v/>
      </c>
      <c r="G232" s="43" t="str">
        <f>IF(ATabella1!G$9="","",ATabella1!G$9)</f>
        <v/>
      </c>
      <c r="H232" s="44" t="s">
        <v>105</v>
      </c>
      <c r="I232" s="131"/>
      <c r="J232" s="45">
        <v>2</v>
      </c>
      <c r="K232" s="46" t="str">
        <f>IF(I232="Sì",ATabella1!H$9,"")</f>
        <v/>
      </c>
      <c r="L232" s="47"/>
      <c r="M232" s="47"/>
    </row>
    <row r="233" spans="1:13" ht="15" customHeight="1" x14ac:dyDescent="0.25">
      <c r="A233" s="42" t="str">
        <f>IF(ATabella1!B$9="","",ATabella1!A$9)</f>
        <v/>
      </c>
      <c r="B233" s="60" t="str">
        <f>IF(ATabella1!B$9="","",ATabella1!B$9)</f>
        <v/>
      </c>
      <c r="C233" s="43" t="str">
        <f>IF(ATabella1!C$9="","",ATabella1!C$9)</f>
        <v/>
      </c>
      <c r="D233" s="43" t="str">
        <f>IF(ATabella1!D$9="","",ATabella1!D$9)</f>
        <v/>
      </c>
      <c r="E233" s="43" t="str">
        <f>IF(ATabella1!E$9="","",ATabella1!E$9)</f>
        <v/>
      </c>
      <c r="F233" s="43" t="str">
        <f>IF(ATabella1!F$9="","",ATabella1!F$9)</f>
        <v/>
      </c>
      <c r="G233" s="43" t="str">
        <f>IF(ATabella1!G$9="","",ATabella1!G$9)</f>
        <v/>
      </c>
      <c r="H233" s="44" t="s">
        <v>106</v>
      </c>
      <c r="I233" s="131"/>
      <c r="J233" s="45">
        <v>2</v>
      </c>
      <c r="K233" s="46" t="str">
        <f>IF(I233="Sì",ATabella1!H$9,"")</f>
        <v/>
      </c>
      <c r="L233" s="47"/>
      <c r="M233" s="47"/>
    </row>
    <row r="234" spans="1:13" ht="15" customHeight="1" x14ac:dyDescent="0.25">
      <c r="A234" s="42" t="str">
        <f>IF(ATabella1!B$9="","",ATabella1!A$9)</f>
        <v/>
      </c>
      <c r="B234" s="60" t="str">
        <f>IF(ATabella1!B$9="","",ATabella1!B$9)</f>
        <v/>
      </c>
      <c r="C234" s="43" t="str">
        <f>IF(ATabella1!C$9="","",ATabella1!C$9)</f>
        <v/>
      </c>
      <c r="D234" s="43" t="str">
        <f>IF(ATabella1!D$9="","",ATabella1!D$9)</f>
        <v/>
      </c>
      <c r="E234" s="43" t="str">
        <f>IF(ATabella1!E$9="","",ATabella1!E$9)</f>
        <v/>
      </c>
      <c r="F234" s="43" t="str">
        <f>IF(ATabella1!F$9="","",ATabella1!F$9)</f>
        <v/>
      </c>
      <c r="G234" s="43" t="str">
        <f>IF(ATabella1!G$9="","",ATabella1!G$9)</f>
        <v/>
      </c>
      <c r="H234" s="44" t="s">
        <v>107</v>
      </c>
      <c r="I234" s="131"/>
      <c r="J234" s="45">
        <v>2</v>
      </c>
      <c r="K234" s="46" t="str">
        <f>IF(I234="Sì",ATabella1!H$9,"")</f>
        <v/>
      </c>
      <c r="L234" s="47"/>
      <c r="M234" s="47"/>
    </row>
    <row r="235" spans="1:13" ht="15" customHeight="1" x14ac:dyDescent="0.25">
      <c r="A235" s="42" t="str">
        <f>IF(ATabella1!B$9="","",ATabella1!A$9)</f>
        <v/>
      </c>
      <c r="B235" s="60" t="str">
        <f>IF(ATabella1!B$9="","",ATabella1!B$9)</f>
        <v/>
      </c>
      <c r="C235" s="43" t="str">
        <f>IF(ATabella1!C$9="","",ATabella1!C$9)</f>
        <v/>
      </c>
      <c r="D235" s="43" t="str">
        <f>IF(ATabella1!D$9="","",ATabella1!D$9)</f>
        <v/>
      </c>
      <c r="E235" s="43" t="str">
        <f>IF(ATabella1!E$9="","",ATabella1!E$9)</f>
        <v/>
      </c>
      <c r="F235" s="43" t="str">
        <f>IF(ATabella1!F$9="","",ATabella1!F$9)</f>
        <v/>
      </c>
      <c r="G235" s="43" t="str">
        <f>IF(ATabella1!G$9="","",ATabella1!G$9)</f>
        <v/>
      </c>
      <c r="H235" s="44" t="s">
        <v>108</v>
      </c>
      <c r="I235" s="131"/>
      <c r="J235" s="45">
        <v>2</v>
      </c>
      <c r="K235" s="46" t="str">
        <f>IF(I235="Sì",ATabella1!H$9,"")</f>
        <v/>
      </c>
      <c r="L235" s="47"/>
      <c r="M235" s="47"/>
    </row>
    <row r="236" spans="1:13" ht="15" customHeight="1" x14ac:dyDescent="0.25">
      <c r="A236" s="42" t="str">
        <f>IF(ATabella1!B$9="","",ATabella1!A$9)</f>
        <v/>
      </c>
      <c r="B236" s="60" t="str">
        <f>IF(ATabella1!B$9="","",ATabella1!B$9)</f>
        <v/>
      </c>
      <c r="C236" s="43" t="str">
        <f>IF(ATabella1!C$9="","",ATabella1!C$9)</f>
        <v/>
      </c>
      <c r="D236" s="43" t="str">
        <f>IF(ATabella1!D$9="","",ATabella1!D$9)</f>
        <v/>
      </c>
      <c r="E236" s="43" t="str">
        <f>IF(ATabella1!E$9="","",ATabella1!E$9)</f>
        <v/>
      </c>
      <c r="F236" s="43" t="str">
        <f>IF(ATabella1!F$9="","",ATabella1!F$9)</f>
        <v/>
      </c>
      <c r="G236" s="43" t="str">
        <f>IF(ATabella1!G$9="","",ATabella1!G$9)</f>
        <v/>
      </c>
      <c r="H236" s="44" t="s">
        <v>109</v>
      </c>
      <c r="I236" s="131"/>
      <c r="J236" s="45">
        <v>2</v>
      </c>
      <c r="K236" s="46" t="str">
        <f>IF(I236="Sì",ATabella1!H$9,"")</f>
        <v/>
      </c>
      <c r="L236" s="47"/>
      <c r="M236" s="47"/>
    </row>
    <row r="237" spans="1:13" ht="15" customHeight="1" x14ac:dyDescent="0.25">
      <c r="A237" s="42" t="str">
        <f>IF(ATabella1!B$9="","",ATabella1!A$9)</f>
        <v/>
      </c>
      <c r="B237" s="60" t="str">
        <f>IF(ATabella1!B$9="","",ATabella1!B$9)</f>
        <v/>
      </c>
      <c r="C237" s="43" t="str">
        <f>IF(ATabella1!C$9="","",ATabella1!C$9)</f>
        <v/>
      </c>
      <c r="D237" s="43" t="str">
        <f>IF(ATabella1!D$9="","",ATabella1!D$9)</f>
        <v/>
      </c>
      <c r="E237" s="43" t="str">
        <f>IF(ATabella1!E$9="","",ATabella1!E$9)</f>
        <v/>
      </c>
      <c r="F237" s="43" t="str">
        <f>IF(ATabella1!F$9="","",ATabella1!F$9)</f>
        <v/>
      </c>
      <c r="G237" s="43" t="str">
        <f>IF(ATabella1!G$9="","",ATabella1!G$9)</f>
        <v/>
      </c>
      <c r="H237" s="44" t="s">
        <v>110</v>
      </c>
      <c r="I237" s="131"/>
      <c r="J237" s="45">
        <v>2</v>
      </c>
      <c r="K237" s="46" t="str">
        <f>IF(I237="Sì",ATabella1!H$9,"")</f>
        <v/>
      </c>
      <c r="L237" s="47"/>
      <c r="M237" s="47"/>
    </row>
    <row r="238" spans="1:13" ht="15" customHeight="1" x14ac:dyDescent="0.25">
      <c r="A238" s="42" t="str">
        <f>IF(ATabella1!B$9="","",ATabella1!A$9)</f>
        <v/>
      </c>
      <c r="B238" s="60" t="str">
        <f>IF(ATabella1!B$9="","",ATabella1!B$9)</f>
        <v/>
      </c>
      <c r="C238" s="43" t="str">
        <f>IF(ATabella1!C$9="","",ATabella1!C$9)</f>
        <v/>
      </c>
      <c r="D238" s="43" t="str">
        <f>IF(ATabella1!D$9="","",ATabella1!D$9)</f>
        <v/>
      </c>
      <c r="E238" s="43" t="str">
        <f>IF(ATabella1!E$9="","",ATabella1!E$9)</f>
        <v/>
      </c>
      <c r="F238" s="43" t="str">
        <f>IF(ATabella1!F$9="","",ATabella1!F$9)</f>
        <v/>
      </c>
      <c r="G238" s="43" t="str">
        <f>IF(ATabella1!G$9="","",ATabella1!G$9)</f>
        <v/>
      </c>
      <c r="H238" s="44" t="s">
        <v>111</v>
      </c>
      <c r="I238" s="131"/>
      <c r="J238" s="45">
        <v>2</v>
      </c>
      <c r="K238" s="46" t="str">
        <f>IF(I238="Sì",ATabella1!H$9,"")</f>
        <v/>
      </c>
      <c r="L238" s="47"/>
      <c r="M238" s="47"/>
    </row>
    <row r="239" spans="1:13" ht="15" customHeight="1" x14ac:dyDescent="0.25">
      <c r="A239" s="42" t="str">
        <f>IF(ATabella1!B$9="","",ATabella1!A$9)</f>
        <v/>
      </c>
      <c r="B239" s="60" t="str">
        <f>IF(ATabella1!B$9="","",ATabella1!B$9)</f>
        <v/>
      </c>
      <c r="C239" s="43" t="str">
        <f>IF(ATabella1!C$9="","",ATabella1!C$9)</f>
        <v/>
      </c>
      <c r="D239" s="43" t="str">
        <f>IF(ATabella1!D$9="","",ATabella1!D$9)</f>
        <v/>
      </c>
      <c r="E239" s="43" t="str">
        <f>IF(ATabella1!E$9="","",ATabella1!E$9)</f>
        <v/>
      </c>
      <c r="F239" s="43" t="str">
        <f>IF(ATabella1!F$9="","",ATabella1!F$9)</f>
        <v/>
      </c>
      <c r="G239" s="43" t="str">
        <f>IF(ATabella1!G$9="","",ATabella1!G$9)</f>
        <v/>
      </c>
      <c r="H239" s="44" t="s">
        <v>113</v>
      </c>
      <c r="I239" s="131"/>
      <c r="J239" s="45">
        <v>2</v>
      </c>
      <c r="K239" s="46" t="str">
        <f>IF(I239="Sì",ATabella1!H$9,"")</f>
        <v/>
      </c>
      <c r="L239" s="47"/>
      <c r="M239" s="47"/>
    </row>
    <row r="240" spans="1:13" ht="15" customHeight="1" x14ac:dyDescent="0.25">
      <c r="A240" s="42" t="str">
        <f>IF(ATabella1!B$9="","",ATabella1!A$9)</f>
        <v/>
      </c>
      <c r="B240" s="60" t="str">
        <f>IF(ATabella1!B$9="","",ATabella1!B$9)</f>
        <v/>
      </c>
      <c r="C240" s="43" t="str">
        <f>IF(ATabella1!C$9="","",ATabella1!C$9)</f>
        <v/>
      </c>
      <c r="D240" s="43" t="str">
        <f>IF(ATabella1!D$9="","",ATabella1!D$9)</f>
        <v/>
      </c>
      <c r="E240" s="43" t="str">
        <f>IF(ATabella1!E$9="","",ATabella1!E$9)</f>
        <v/>
      </c>
      <c r="F240" s="43" t="str">
        <f>IF(ATabella1!F$9="","",ATabella1!F$9)</f>
        <v/>
      </c>
      <c r="G240" s="43" t="str">
        <f>IF(ATabella1!G$9="","",ATabella1!G$9)</f>
        <v/>
      </c>
      <c r="H240" s="44" t="s">
        <v>112</v>
      </c>
      <c r="I240" s="131"/>
      <c r="J240" s="45">
        <v>2</v>
      </c>
      <c r="K240" s="46" t="str">
        <f>IF(I240="Sì",ATabella1!H$9,"")</f>
        <v/>
      </c>
      <c r="L240" s="47"/>
      <c r="M240" s="47"/>
    </row>
    <row r="241" spans="1:13" ht="15" customHeight="1" x14ac:dyDescent="0.25">
      <c r="A241" s="42" t="str">
        <f>IF(ATabella1!B$9="","",ATabella1!A$9)</f>
        <v/>
      </c>
      <c r="B241" s="60" t="str">
        <f>IF(ATabella1!B$9="","",ATabella1!B$9)</f>
        <v/>
      </c>
      <c r="C241" s="43" t="str">
        <f>IF(ATabella1!C$9="","",ATabella1!C$9)</f>
        <v/>
      </c>
      <c r="D241" s="43" t="str">
        <f>IF(ATabella1!D$9="","",ATabella1!D$9)</f>
        <v/>
      </c>
      <c r="E241" s="43" t="str">
        <f>IF(ATabella1!E$9="","",ATabella1!E$9)</f>
        <v/>
      </c>
      <c r="F241" s="43" t="str">
        <f>IF(ATabella1!F$9="","",ATabella1!F$9)</f>
        <v/>
      </c>
      <c r="G241" s="43" t="str">
        <f>IF(ATabella1!G$9="","",ATabella1!G$9)</f>
        <v/>
      </c>
      <c r="H241" s="44" t="s">
        <v>114</v>
      </c>
      <c r="I241" s="131"/>
      <c r="J241" s="45">
        <v>2</v>
      </c>
      <c r="K241" s="46" t="str">
        <f>IF(I241="Sì",ATabella1!H$9,"")</f>
        <v/>
      </c>
      <c r="L241" s="47"/>
      <c r="M241" s="47"/>
    </row>
    <row r="242" spans="1:13" ht="15" customHeight="1" x14ac:dyDescent="0.25">
      <c r="A242" s="42" t="str">
        <f>IF(ATabella1!B$9="","",ATabella1!A$9)</f>
        <v/>
      </c>
      <c r="B242" s="60" t="str">
        <f>IF(ATabella1!B$9="","",ATabella1!B$9)</f>
        <v/>
      </c>
      <c r="C242" s="43" t="str">
        <f>IF(ATabella1!C$9="","",ATabella1!C$9)</f>
        <v/>
      </c>
      <c r="D242" s="43" t="str">
        <f>IF(ATabella1!D$9="","",ATabella1!D$9)</f>
        <v/>
      </c>
      <c r="E242" s="43" t="str">
        <f>IF(ATabella1!E$9="","",ATabella1!E$9)</f>
        <v/>
      </c>
      <c r="F242" s="43" t="str">
        <f>IF(ATabella1!F$9="","",ATabella1!F$9)</f>
        <v/>
      </c>
      <c r="G242" s="43" t="str">
        <f>IF(ATabella1!G$9="","",ATabella1!G$9)</f>
        <v/>
      </c>
      <c r="H242" s="44" t="s">
        <v>115</v>
      </c>
      <c r="I242" s="131"/>
      <c r="J242" s="45">
        <v>2</v>
      </c>
      <c r="K242" s="46" t="str">
        <f>IF(I242="Sì",ATabella1!H$9,"")</f>
        <v/>
      </c>
      <c r="L242" s="47"/>
      <c r="M242" s="47"/>
    </row>
    <row r="243" spans="1:13" ht="15" customHeight="1" x14ac:dyDescent="0.25">
      <c r="A243" s="42" t="str">
        <f>IF(ATabella1!B$9="","",ATabella1!A$9)</f>
        <v/>
      </c>
      <c r="B243" s="60" t="str">
        <f>IF(ATabella1!B$9="","",ATabella1!B$9)</f>
        <v/>
      </c>
      <c r="C243" s="43" t="str">
        <f>IF(ATabella1!C$9="","",ATabella1!C$9)</f>
        <v/>
      </c>
      <c r="D243" s="43" t="str">
        <f>IF(ATabella1!D$9="","",ATabella1!D$9)</f>
        <v/>
      </c>
      <c r="E243" s="43" t="str">
        <f>IF(ATabella1!E$9="","",ATabella1!E$9)</f>
        <v/>
      </c>
      <c r="F243" s="43" t="str">
        <f>IF(ATabella1!F$9="","",ATabella1!F$9)</f>
        <v/>
      </c>
      <c r="G243" s="43" t="str">
        <f>IF(ATabella1!G$9="","",ATabella1!G$9)</f>
        <v/>
      </c>
      <c r="H243" s="44" t="s">
        <v>116</v>
      </c>
      <c r="I243" s="131"/>
      <c r="J243" s="45">
        <v>2</v>
      </c>
      <c r="K243" s="46" t="str">
        <f>IF(I243="Sì",ATabella1!H$9,"")</f>
        <v/>
      </c>
      <c r="L243" s="47"/>
      <c r="M243" s="47"/>
    </row>
    <row r="244" spans="1:13" ht="15.75" customHeight="1" thickBot="1" x14ac:dyDescent="0.3">
      <c r="A244" s="42" t="str">
        <f>IF(ATabella1!B$9="","",ATabella1!A$9)</f>
        <v/>
      </c>
      <c r="B244" s="60" t="str">
        <f>IF(ATabella1!B$9="","",ATabella1!B$9)</f>
        <v/>
      </c>
      <c r="C244" s="43" t="str">
        <f>IF(ATabella1!C$9="","",ATabella1!C$9)</f>
        <v/>
      </c>
      <c r="D244" s="43" t="str">
        <f>IF(ATabella1!D$9="","",ATabella1!D$9)</f>
        <v/>
      </c>
      <c r="E244" s="43" t="str">
        <f>IF(ATabella1!E$9="","",ATabella1!E$9)</f>
        <v/>
      </c>
      <c r="F244" s="43" t="str">
        <f>IF(ATabella1!F$9="","",ATabella1!F$9)</f>
        <v/>
      </c>
      <c r="G244" s="43" t="str">
        <f>IF(ATabella1!G$9="","",ATabella1!G$9)</f>
        <v/>
      </c>
      <c r="H244" s="44" t="s">
        <v>117</v>
      </c>
      <c r="I244" s="131"/>
      <c r="J244" s="45">
        <v>2</v>
      </c>
      <c r="K244" s="46" t="str">
        <f>IF(I244="Sì",ATabella1!H$9,"")</f>
        <v/>
      </c>
      <c r="L244" s="47"/>
      <c r="M244" s="47"/>
    </row>
    <row r="245" spans="1:13" ht="15.75" customHeight="1" thickBot="1" x14ac:dyDescent="0.3">
      <c r="A245" s="42" t="str">
        <f>IF(ATabella1!B$9="","",ATabella1!A$9)</f>
        <v/>
      </c>
      <c r="B245" s="60" t="str">
        <f>IF(ATabella1!B$9="","",ATabella1!B$9)</f>
        <v/>
      </c>
      <c r="C245" s="43" t="str">
        <f>IF(ATabella1!C$9="","",ATabella1!C$9)</f>
        <v/>
      </c>
      <c r="D245" s="43" t="str">
        <f>IF(ATabella1!D$9="","",ATabella1!D$9)</f>
        <v/>
      </c>
      <c r="E245" s="43" t="str">
        <f>IF(ATabella1!E$9="","",ATabella1!E$9)</f>
        <v/>
      </c>
      <c r="F245" s="43" t="str">
        <f>IF(ATabella1!F$9="","",ATabella1!F$9)</f>
        <v/>
      </c>
      <c r="G245" s="43" t="str">
        <f>IF(ATabella1!G$9="","",ATabella1!G$9)</f>
        <v/>
      </c>
      <c r="H245" s="44" t="s">
        <v>118</v>
      </c>
      <c r="I245" s="131"/>
      <c r="J245" s="45">
        <v>2</v>
      </c>
      <c r="K245" s="46" t="str">
        <f>IF(I245="Sì",ATabella1!H$9,"")</f>
        <v/>
      </c>
      <c r="L245" s="48" t="str">
        <f>IF(COUNT(K231:K245)&gt;0,SUM(K231:K245)/COUNT(K231:K245),"")</f>
        <v/>
      </c>
      <c r="M245" s="48" t="str">
        <f>IF(COUNT(K231:K245)&gt;0,COUNT(K231:K245),"")</f>
        <v/>
      </c>
    </row>
    <row r="246" spans="1:13" ht="15" customHeight="1" x14ac:dyDescent="0.25">
      <c r="A246" s="42" t="str">
        <f>IF(ATabella1!B$9="","",ATabella1!A$9)</f>
        <v/>
      </c>
      <c r="B246" s="60" t="str">
        <f>IF(ATabella1!B$9="","",ATabella1!B$9)</f>
        <v/>
      </c>
      <c r="C246" s="43" t="str">
        <f>IF(ATabella1!C$9="","",ATabella1!C$9)</f>
        <v/>
      </c>
      <c r="D246" s="43" t="str">
        <f>IF(ATabella1!D$9="","",ATabella1!D$9)</f>
        <v/>
      </c>
      <c r="E246" s="43" t="str">
        <f>IF(ATabella1!E$9="","",ATabella1!E$9)</f>
        <v/>
      </c>
      <c r="F246" s="43" t="str">
        <f>IF(ATabella1!F$9="","",ATabella1!F$9)</f>
        <v/>
      </c>
      <c r="G246" s="43" t="str">
        <f>IF(ATabella1!G$9="","",ATabella1!G$9)</f>
        <v/>
      </c>
      <c r="H246" s="44" t="s">
        <v>126</v>
      </c>
      <c r="I246" s="131"/>
      <c r="J246" s="45">
        <v>3</v>
      </c>
      <c r="K246" s="46" t="str">
        <f>IF(I246="Sì",ATabella1!H$9,"")</f>
        <v/>
      </c>
      <c r="L246" s="47"/>
      <c r="M246" s="47"/>
    </row>
    <row r="247" spans="1:13" ht="15" customHeight="1" x14ac:dyDescent="0.25">
      <c r="A247" s="42" t="str">
        <f>IF(ATabella1!B$9="","",ATabella1!A$9)</f>
        <v/>
      </c>
      <c r="B247" s="60" t="str">
        <f>IF(ATabella1!B$9="","",ATabella1!B$9)</f>
        <v/>
      </c>
      <c r="C247" s="43" t="str">
        <f>IF(ATabella1!C$9="","",ATabella1!C$9)</f>
        <v/>
      </c>
      <c r="D247" s="43" t="str">
        <f>IF(ATabella1!D$9="","",ATabella1!D$9)</f>
        <v/>
      </c>
      <c r="E247" s="43" t="str">
        <f>IF(ATabella1!E$9="","",ATabella1!E$9)</f>
        <v/>
      </c>
      <c r="F247" s="43" t="str">
        <f>IF(ATabella1!F$9="","",ATabella1!F$9)</f>
        <v/>
      </c>
      <c r="G247" s="43" t="str">
        <f>IF(ATabella1!G$9="","",ATabella1!G$9)</f>
        <v/>
      </c>
      <c r="H247" s="44" t="s">
        <v>121</v>
      </c>
      <c r="I247" s="131"/>
      <c r="J247" s="45">
        <v>3</v>
      </c>
      <c r="K247" s="46" t="str">
        <f>IF(I247="Sì",ATabella1!H$9,"")</f>
        <v/>
      </c>
      <c r="L247" s="47"/>
      <c r="M247" s="47"/>
    </row>
    <row r="248" spans="1:13" ht="15" customHeight="1" x14ac:dyDescent="0.25">
      <c r="A248" s="42" t="str">
        <f>IF(ATabella1!B$9="","",ATabella1!A$9)</f>
        <v/>
      </c>
      <c r="B248" s="60" t="str">
        <f>IF(ATabella1!B$9="","",ATabella1!B$9)</f>
        <v/>
      </c>
      <c r="C248" s="43" t="str">
        <f>IF(ATabella1!C$9="","",ATabella1!C$9)</f>
        <v/>
      </c>
      <c r="D248" s="43" t="str">
        <f>IF(ATabella1!D$9="","",ATabella1!D$9)</f>
        <v/>
      </c>
      <c r="E248" s="43" t="str">
        <f>IF(ATabella1!E$9="","",ATabella1!E$9)</f>
        <v/>
      </c>
      <c r="F248" s="43" t="str">
        <f>IF(ATabella1!F$9="","",ATabella1!F$9)</f>
        <v/>
      </c>
      <c r="G248" s="43" t="str">
        <f>IF(ATabella1!G$9="","",ATabella1!G$9)</f>
        <v/>
      </c>
      <c r="H248" s="44" t="s">
        <v>122</v>
      </c>
      <c r="I248" s="131"/>
      <c r="J248" s="45">
        <v>3</v>
      </c>
      <c r="K248" s="46" t="str">
        <f>IF(I248="Sì",ATabella1!H$9,"")</f>
        <v/>
      </c>
      <c r="L248" s="47"/>
      <c r="M248" s="47"/>
    </row>
    <row r="249" spans="1:13" ht="15" customHeight="1" x14ac:dyDescent="0.25">
      <c r="A249" s="42" t="str">
        <f>IF(ATabella1!B$9="","",ATabella1!A$9)</f>
        <v/>
      </c>
      <c r="B249" s="60" t="str">
        <f>IF(ATabella1!B$9="","",ATabella1!B$9)</f>
        <v/>
      </c>
      <c r="C249" s="43" t="str">
        <f>IF(ATabella1!C$9="","",ATabella1!C$9)</f>
        <v/>
      </c>
      <c r="D249" s="43" t="str">
        <f>IF(ATabella1!D$9="","",ATabella1!D$9)</f>
        <v/>
      </c>
      <c r="E249" s="43" t="str">
        <f>IF(ATabella1!E$9="","",ATabella1!E$9)</f>
        <v/>
      </c>
      <c r="F249" s="43" t="str">
        <f>IF(ATabella1!F$9="","",ATabella1!F$9)</f>
        <v/>
      </c>
      <c r="G249" s="43" t="str">
        <f>IF(ATabella1!G$9="","",ATabella1!G$9)</f>
        <v/>
      </c>
      <c r="H249" s="44" t="s">
        <v>123</v>
      </c>
      <c r="I249" s="131"/>
      <c r="J249" s="45">
        <v>3</v>
      </c>
      <c r="K249" s="46" t="str">
        <f>IF(I249="Sì",ATabella1!H$9,"")</f>
        <v/>
      </c>
      <c r="L249" s="47"/>
      <c r="M249" s="47"/>
    </row>
    <row r="250" spans="1:13" ht="15.75" customHeight="1" thickBot="1" x14ac:dyDescent="0.3">
      <c r="A250" s="42" t="str">
        <f>IF(ATabella1!B$9="","",ATabella1!A$9)</f>
        <v/>
      </c>
      <c r="B250" s="60" t="str">
        <f>IF(ATabella1!B$9="","",ATabella1!B$9)</f>
        <v/>
      </c>
      <c r="C250" s="43" t="str">
        <f>IF(ATabella1!C$9="","",ATabella1!C$9)</f>
        <v/>
      </c>
      <c r="D250" s="43" t="str">
        <f>IF(ATabella1!D$9="","",ATabella1!D$9)</f>
        <v/>
      </c>
      <c r="E250" s="43" t="str">
        <f>IF(ATabella1!E$9="","",ATabella1!E$9)</f>
        <v/>
      </c>
      <c r="F250" s="43" t="str">
        <f>IF(ATabella1!F$9="","",ATabella1!F$9)</f>
        <v/>
      </c>
      <c r="G250" s="43" t="str">
        <f>IF(ATabella1!G$9="","",ATabella1!G$9)</f>
        <v/>
      </c>
      <c r="H250" s="44" t="s">
        <v>124</v>
      </c>
      <c r="I250" s="131"/>
      <c r="J250" s="45">
        <v>3</v>
      </c>
      <c r="K250" s="46" t="str">
        <f>IF(I250="Sì",ATabella1!H$9,"")</f>
        <v/>
      </c>
      <c r="L250" s="47"/>
      <c r="M250" s="47"/>
    </row>
    <row r="251" spans="1:13" ht="15.75" customHeight="1" thickBot="1" x14ac:dyDescent="0.3">
      <c r="A251" s="42" t="str">
        <f>IF(ATabella1!B$9="","",ATabella1!A$9)</f>
        <v/>
      </c>
      <c r="B251" s="60" t="str">
        <f>IF(ATabella1!B$9="","",ATabella1!B$9)</f>
        <v/>
      </c>
      <c r="C251" s="43" t="str">
        <f>IF(ATabella1!C$9="","",ATabella1!C$9)</f>
        <v/>
      </c>
      <c r="D251" s="43" t="str">
        <f>IF(ATabella1!D$9="","",ATabella1!D$9)</f>
        <v/>
      </c>
      <c r="E251" s="43" t="str">
        <f>IF(ATabella1!E$9="","",ATabella1!E$9)</f>
        <v/>
      </c>
      <c r="F251" s="43" t="str">
        <f>IF(ATabella1!F$9="","",ATabella1!F$9)</f>
        <v/>
      </c>
      <c r="G251" s="43" t="str">
        <f>IF(ATabella1!G$9="","",ATabella1!G$9)</f>
        <v/>
      </c>
      <c r="H251" s="44" t="s">
        <v>125</v>
      </c>
      <c r="I251" s="131"/>
      <c r="J251" s="45">
        <v>3</v>
      </c>
      <c r="K251" s="46" t="str">
        <f>IF(I251="Sì",ATabella1!H$9,"")</f>
        <v/>
      </c>
      <c r="L251" s="48" t="str">
        <f>IF(COUNT(K246:K251)&gt;0,SUM(K246:K251)/COUNT(K246:K251),"")</f>
        <v/>
      </c>
      <c r="M251" s="48" t="str">
        <f>IF(COUNT(K246:K251)&gt;0,COUNT(K246:K251),"")</f>
        <v/>
      </c>
    </row>
    <row r="252" spans="1:13" ht="15" customHeight="1" x14ac:dyDescent="0.25">
      <c r="A252" s="42" t="str">
        <f>IF(ATabella1!B$9="","",ATabella1!A$9)</f>
        <v/>
      </c>
      <c r="B252" s="60" t="str">
        <f>IF(ATabella1!B$9="","",ATabella1!B$9)</f>
        <v/>
      </c>
      <c r="C252" s="43" t="str">
        <f>IF(ATabella1!C$9="","",ATabella1!C$9)</f>
        <v/>
      </c>
      <c r="D252" s="43" t="str">
        <f>IF(ATabella1!D$9="","",ATabella1!D$9)</f>
        <v/>
      </c>
      <c r="E252" s="43" t="str">
        <f>IF(ATabella1!E$9="","",ATabella1!E$9)</f>
        <v/>
      </c>
      <c r="F252" s="43" t="str">
        <f>IF(ATabella1!F$9="","",ATabella1!F$9)</f>
        <v/>
      </c>
      <c r="G252" s="43" t="str">
        <f>IF(ATabella1!G$9="","",ATabella1!G$9)</f>
        <v/>
      </c>
      <c r="H252" s="44" t="s">
        <v>132</v>
      </c>
      <c r="I252" s="131"/>
      <c r="J252" s="45">
        <v>4</v>
      </c>
      <c r="K252" s="46" t="str">
        <f>IF(I252="Sì",ATabella1!H$9,"")</f>
        <v/>
      </c>
      <c r="L252" s="47"/>
      <c r="M252" s="47"/>
    </row>
    <row r="253" spans="1:13" ht="15" customHeight="1" x14ac:dyDescent="0.25">
      <c r="A253" s="42" t="str">
        <f>IF(ATabella1!B$9="","",ATabella1!A$9)</f>
        <v/>
      </c>
      <c r="B253" s="60" t="str">
        <f>IF(ATabella1!B$9="","",ATabella1!B$9)</f>
        <v/>
      </c>
      <c r="C253" s="43" t="str">
        <f>IF(ATabella1!C$9="","",ATabella1!C$9)</f>
        <v/>
      </c>
      <c r="D253" s="43" t="str">
        <f>IF(ATabella1!D$9="","",ATabella1!D$9)</f>
        <v/>
      </c>
      <c r="E253" s="43" t="str">
        <f>IF(ATabella1!E$9="","",ATabella1!E$9)</f>
        <v/>
      </c>
      <c r="F253" s="43" t="str">
        <f>IF(ATabella1!F$9="","",ATabella1!F$9)</f>
        <v/>
      </c>
      <c r="G253" s="43" t="str">
        <f>IF(ATabella1!G$9="","",ATabella1!G$9)</f>
        <v/>
      </c>
      <c r="H253" s="44" t="s">
        <v>127</v>
      </c>
      <c r="I253" s="131"/>
      <c r="J253" s="45">
        <v>4</v>
      </c>
      <c r="K253" s="46" t="str">
        <f>IF(I253="Sì",ATabella1!H$9,"")</f>
        <v/>
      </c>
      <c r="L253" s="47"/>
      <c r="M253" s="47"/>
    </row>
    <row r="254" spans="1:13" ht="15" customHeight="1" x14ac:dyDescent="0.25">
      <c r="A254" s="42" t="str">
        <f>IF(ATabella1!B$9="","",ATabella1!A$9)</f>
        <v/>
      </c>
      <c r="B254" s="60" t="str">
        <f>IF(ATabella1!B$9="","",ATabella1!B$9)</f>
        <v/>
      </c>
      <c r="C254" s="43" t="str">
        <f>IF(ATabella1!C$9="","",ATabella1!C$9)</f>
        <v/>
      </c>
      <c r="D254" s="43" t="str">
        <f>IF(ATabella1!D$9="","",ATabella1!D$9)</f>
        <v/>
      </c>
      <c r="E254" s="43" t="str">
        <f>IF(ATabella1!E$9="","",ATabella1!E$9)</f>
        <v/>
      </c>
      <c r="F254" s="43" t="str">
        <f>IF(ATabella1!F$9="","",ATabella1!F$9)</f>
        <v/>
      </c>
      <c r="G254" s="43" t="str">
        <f>IF(ATabella1!G$9="","",ATabella1!G$9)</f>
        <v/>
      </c>
      <c r="H254" s="44" t="s">
        <v>128</v>
      </c>
      <c r="I254" s="131"/>
      <c r="J254" s="45">
        <v>4</v>
      </c>
      <c r="K254" s="46" t="str">
        <f>IF(I254="Sì",ATabella1!H$9,"")</f>
        <v/>
      </c>
      <c r="L254" s="47"/>
      <c r="M254" s="47"/>
    </row>
    <row r="255" spans="1:13" ht="15" customHeight="1" x14ac:dyDescent="0.25">
      <c r="A255" s="42" t="str">
        <f>IF(ATabella1!B$9="","",ATabella1!A$9)</f>
        <v/>
      </c>
      <c r="B255" s="60" t="str">
        <f>IF(ATabella1!B$9="","",ATabella1!B$9)</f>
        <v/>
      </c>
      <c r="C255" s="43" t="str">
        <f>IF(ATabella1!C$9="","",ATabella1!C$9)</f>
        <v/>
      </c>
      <c r="D255" s="43" t="str">
        <f>IF(ATabella1!D$9="","",ATabella1!D$9)</f>
        <v/>
      </c>
      <c r="E255" s="43" t="str">
        <f>IF(ATabella1!E$9="","",ATabella1!E$9)</f>
        <v/>
      </c>
      <c r="F255" s="43" t="str">
        <f>IF(ATabella1!F$9="","",ATabella1!F$9)</f>
        <v/>
      </c>
      <c r="G255" s="43" t="str">
        <f>IF(ATabella1!G$9="","",ATabella1!G$9)</f>
        <v/>
      </c>
      <c r="H255" s="44" t="s">
        <v>129</v>
      </c>
      <c r="I255" s="131"/>
      <c r="J255" s="45">
        <v>4</v>
      </c>
      <c r="K255" s="46" t="str">
        <f>IF(I255="Sì",ATabella1!H$9,"")</f>
        <v/>
      </c>
      <c r="L255" s="47"/>
      <c r="M255" s="47"/>
    </row>
    <row r="256" spans="1:13" ht="15.75" customHeight="1" thickBot="1" x14ac:dyDescent="0.3">
      <c r="A256" s="42" t="str">
        <f>IF(ATabella1!B$9="","",ATabella1!A$9)</f>
        <v/>
      </c>
      <c r="B256" s="60" t="str">
        <f>IF(ATabella1!B$9="","",ATabella1!B$9)</f>
        <v/>
      </c>
      <c r="C256" s="43" t="str">
        <f>IF(ATabella1!C$9="","",ATabella1!C$9)</f>
        <v/>
      </c>
      <c r="D256" s="43" t="str">
        <f>IF(ATabella1!D$9="","",ATabella1!D$9)</f>
        <v/>
      </c>
      <c r="E256" s="43" t="str">
        <f>IF(ATabella1!E$9="","",ATabella1!E$9)</f>
        <v/>
      </c>
      <c r="F256" s="43" t="str">
        <f>IF(ATabella1!F$9="","",ATabella1!F$9)</f>
        <v/>
      </c>
      <c r="G256" s="43" t="str">
        <f>IF(ATabella1!G$9="","",ATabella1!G$9)</f>
        <v/>
      </c>
      <c r="H256" s="44" t="s">
        <v>130</v>
      </c>
      <c r="I256" s="131"/>
      <c r="J256" s="45">
        <v>4</v>
      </c>
      <c r="K256" s="46" t="str">
        <f>IF(I256="Sì",ATabella1!H$9,"")</f>
        <v/>
      </c>
      <c r="L256" s="47"/>
      <c r="M256" s="47"/>
    </row>
    <row r="257" spans="1:13" ht="15.75" customHeight="1" thickBot="1" x14ac:dyDescent="0.3">
      <c r="A257" s="49" t="str">
        <f>IF(ATabella1!B$9="","",ATabella1!A$9)</f>
        <v/>
      </c>
      <c r="B257" s="61" t="str">
        <f>IF(ATabella1!B$9="","",ATabella1!B$9)</f>
        <v/>
      </c>
      <c r="C257" s="50" t="str">
        <f>IF(ATabella1!C$9="","",ATabella1!C$9)</f>
        <v/>
      </c>
      <c r="D257" s="50" t="str">
        <f>IF(ATabella1!D$9="","",ATabella1!D$9)</f>
        <v/>
      </c>
      <c r="E257" s="50" t="str">
        <f>IF(ATabella1!E$9="","",ATabella1!E$9)</f>
        <v/>
      </c>
      <c r="F257" s="50" t="str">
        <f>IF(ATabella1!F$9="","",ATabella1!F$9)</f>
        <v/>
      </c>
      <c r="G257" s="50" t="str">
        <f>IF(ATabella1!G$9="","",ATabella1!G$9)</f>
        <v/>
      </c>
      <c r="H257" s="51" t="s">
        <v>131</v>
      </c>
      <c r="I257" s="132"/>
      <c r="J257" s="52">
        <v>4</v>
      </c>
      <c r="K257" s="53" t="str">
        <f>IF(I257="Sì",ATabella1!H$9,"")</f>
        <v/>
      </c>
      <c r="L257" s="48" t="str">
        <f>IF(COUNT(K252:K257)&gt;0,SUM(K252:K257)/COUNT(K252:K257),"")</f>
        <v/>
      </c>
      <c r="M257" s="48" t="str">
        <f>IF(COUNT(K252:K257)&gt;0,COUNT(K252:K257),"")</f>
        <v/>
      </c>
    </row>
    <row r="258" spans="1:13" ht="15" customHeight="1" x14ac:dyDescent="0.25">
      <c r="A258" s="98" t="str">
        <f>IF(ATabella1!B$10="","",ATabella1!A$10)</f>
        <v/>
      </c>
      <c r="B258" s="121" t="str">
        <f>IF(ATabella1!B$10="","",ATabella1!B$10)</f>
        <v/>
      </c>
      <c r="C258" s="99" t="str">
        <f>IF(ATabella1!C$10="","",ATabella1!C$10)</f>
        <v/>
      </c>
      <c r="D258" s="99" t="str">
        <f>IF(ATabella1!D$10="","",ATabella1!D$10)</f>
        <v/>
      </c>
      <c r="E258" s="99" t="str">
        <f>IF(ATabella1!E$10="","",ATabella1!E$10)</f>
        <v/>
      </c>
      <c r="F258" s="99" t="str">
        <f>IF(ATabella1!F$10="","",ATabella1!F$10)</f>
        <v/>
      </c>
      <c r="G258" s="99" t="str">
        <f>IF(ATabella1!G$10="","",ATabella1!G$10)</f>
        <v/>
      </c>
      <c r="H258" s="122" t="s">
        <v>100</v>
      </c>
      <c r="I258" s="127"/>
      <c r="J258" s="101">
        <v>1</v>
      </c>
      <c r="K258" s="102" t="str">
        <f>IF(I258="Sì",ATabella1!H$10,"")</f>
        <v/>
      </c>
      <c r="L258" s="103"/>
      <c r="M258" s="103"/>
    </row>
    <row r="259" spans="1:13" ht="15" customHeight="1" x14ac:dyDescent="0.25">
      <c r="A259" s="104" t="str">
        <f>IF(ATabella1!B$10="","",ATabella1!A$10)</f>
        <v/>
      </c>
      <c r="B259" s="113" t="str">
        <f>IF(ATabella1!B$10="","",ATabella1!B$10)</f>
        <v/>
      </c>
      <c r="C259" s="105" t="str">
        <f>IF(ATabella1!C$10="","",ATabella1!C$10)</f>
        <v/>
      </c>
      <c r="D259" s="105" t="str">
        <f>IF(ATabella1!D$10="","",ATabella1!D$10)</f>
        <v/>
      </c>
      <c r="E259" s="105" t="str">
        <f>IF(ATabella1!E$10="","",ATabella1!E$10)</f>
        <v/>
      </c>
      <c r="F259" s="105" t="str">
        <f>IF(ATabella1!F$10="","",ATabella1!F$10)</f>
        <v/>
      </c>
      <c r="G259" s="105" t="str">
        <f>IF(ATabella1!G$10="","",ATabella1!G$10)</f>
        <v/>
      </c>
      <c r="H259" s="123" t="s">
        <v>101</v>
      </c>
      <c r="I259" s="128"/>
      <c r="J259" s="108">
        <v>1</v>
      </c>
      <c r="K259" s="109" t="str">
        <f>IF(I259="Sì",ATabella1!H$10,"")</f>
        <v/>
      </c>
      <c r="L259" s="110"/>
      <c r="M259" s="110"/>
    </row>
    <row r="260" spans="1:13" ht="15" customHeight="1" x14ac:dyDescent="0.25">
      <c r="A260" s="104" t="str">
        <f>IF(ATabella1!B$10="","",ATabella1!A$10)</f>
        <v/>
      </c>
      <c r="B260" s="113" t="str">
        <f>IF(ATabella1!B$10="","",ATabella1!B$10)</f>
        <v/>
      </c>
      <c r="C260" s="105" t="str">
        <f>IF(ATabella1!C$10="","",ATabella1!C$10)</f>
        <v/>
      </c>
      <c r="D260" s="105" t="str">
        <f>IF(ATabella1!D$10="","",ATabella1!D$10)</f>
        <v/>
      </c>
      <c r="E260" s="105" t="str">
        <f>IF(ATabella1!E$10="","",ATabella1!E$10)</f>
        <v/>
      </c>
      <c r="F260" s="105" t="str">
        <f>IF(ATabella1!F$10="","",ATabella1!F$10)</f>
        <v/>
      </c>
      <c r="G260" s="105" t="str">
        <f>IF(ATabella1!G$10="","",ATabella1!G$10)</f>
        <v/>
      </c>
      <c r="H260" s="107" t="s">
        <v>102</v>
      </c>
      <c r="I260" s="128"/>
      <c r="J260" s="108">
        <v>1</v>
      </c>
      <c r="K260" s="109" t="str">
        <f>IF(I260="Sì",ATabella1!H$10,"")</f>
        <v/>
      </c>
      <c r="L260" s="110"/>
      <c r="M260" s="110"/>
    </row>
    <row r="261" spans="1:13" ht="15" customHeight="1" thickBot="1" x14ac:dyDescent="0.3">
      <c r="A261" s="104" t="str">
        <f>IF(ATabella1!B$10="","",ATabella1!A$10)</f>
        <v/>
      </c>
      <c r="B261" s="113" t="str">
        <f>IF(ATabella1!B$10="","",ATabella1!B$10)</f>
        <v/>
      </c>
      <c r="C261" s="105" t="str">
        <f>IF(ATabella1!C$10="","",ATabella1!C$10)</f>
        <v/>
      </c>
      <c r="D261" s="105" t="str">
        <f>IF(ATabella1!D$10="","",ATabella1!D$10)</f>
        <v/>
      </c>
      <c r="E261" s="105" t="str">
        <f>IF(ATabella1!E$10="","",ATabella1!E$10)</f>
        <v/>
      </c>
      <c r="F261" s="105" t="str">
        <f>IF(ATabella1!F$10="","",ATabella1!F$10)</f>
        <v/>
      </c>
      <c r="G261" s="105" t="str">
        <f>IF(ATabella1!G$10="","",ATabella1!G$10)</f>
        <v/>
      </c>
      <c r="H261" s="107" t="s">
        <v>103</v>
      </c>
      <c r="I261" s="128"/>
      <c r="J261" s="108">
        <v>1</v>
      </c>
      <c r="K261" s="109" t="str">
        <f>IF(I261="Sì",ATabella1!H$10,"")</f>
        <v/>
      </c>
      <c r="L261" s="110"/>
      <c r="M261" s="110"/>
    </row>
    <row r="262" spans="1:13" ht="15" customHeight="1" thickBot="1" x14ac:dyDescent="0.3">
      <c r="A262" s="104" t="str">
        <f>IF(ATabella1!B$10="","",ATabella1!A$10)</f>
        <v/>
      </c>
      <c r="B262" s="113" t="str">
        <f>IF(ATabella1!B$10="","",ATabella1!B$10)</f>
        <v/>
      </c>
      <c r="C262" s="105" t="str">
        <f>IF(ATabella1!C$10="","",ATabella1!C$10)</f>
        <v/>
      </c>
      <c r="D262" s="105" t="str">
        <f>IF(ATabella1!D$10="","",ATabella1!D$10)</f>
        <v/>
      </c>
      <c r="E262" s="105" t="str">
        <f>IF(ATabella1!E$10="","",ATabella1!E$10)</f>
        <v/>
      </c>
      <c r="F262" s="105" t="str">
        <f>IF(ATabella1!F$10="","",ATabella1!F$10)</f>
        <v/>
      </c>
      <c r="G262" s="105" t="str">
        <f>IF(ATabella1!G$10="","",ATabella1!G$10)</f>
        <v/>
      </c>
      <c r="H262" s="107" t="s">
        <v>104</v>
      </c>
      <c r="I262" s="128"/>
      <c r="J262" s="108">
        <v>1</v>
      </c>
      <c r="K262" s="109" t="str">
        <f>IF(I262="Sì",ATabella1!H$10,"")</f>
        <v/>
      </c>
      <c r="L262" s="112" t="str">
        <f>IF(COUNT(K258:K262)&gt;0,SUM(K258:K262)/COUNT(K258:K262),"")</f>
        <v/>
      </c>
      <c r="M262" s="112" t="str">
        <f>IF(COUNT(K258:K262)&gt;0,COUNT(K258:K262),"")</f>
        <v/>
      </c>
    </row>
    <row r="263" spans="1:13" ht="15" customHeight="1" x14ac:dyDescent="0.25">
      <c r="A263" s="104" t="str">
        <f>IF(ATabella1!B$10="","",ATabella1!A$10)</f>
        <v/>
      </c>
      <c r="B263" s="113" t="str">
        <f>IF(ATabella1!B$10="","",ATabella1!B$10)</f>
        <v/>
      </c>
      <c r="C263" s="105" t="str">
        <f>IF(ATabella1!C$10="","",ATabella1!C$10)</f>
        <v/>
      </c>
      <c r="D263" s="105" t="str">
        <f>IF(ATabella1!D$10="","",ATabella1!D$10)</f>
        <v/>
      </c>
      <c r="E263" s="105" t="str">
        <f>IF(ATabella1!E$10="","",ATabella1!E$10)</f>
        <v/>
      </c>
      <c r="F263" s="105" t="str">
        <f>IF(ATabella1!F$10="","",ATabella1!F$10)</f>
        <v/>
      </c>
      <c r="G263" s="105" t="str">
        <f>IF(ATabella1!G$10="","",ATabella1!G$10)</f>
        <v/>
      </c>
      <c r="H263" s="107" t="s">
        <v>119</v>
      </c>
      <c r="I263" s="128"/>
      <c r="J263" s="108">
        <v>2</v>
      </c>
      <c r="K263" s="109" t="str">
        <f>IF(I263="Sì",ATabella1!H$10,"")</f>
        <v/>
      </c>
      <c r="L263" s="110"/>
      <c r="M263" s="110"/>
    </row>
    <row r="264" spans="1:13" ht="15" customHeight="1" x14ac:dyDescent="0.25">
      <c r="A264" s="104" t="str">
        <f>IF(ATabella1!B$10="","",ATabella1!A$10)</f>
        <v/>
      </c>
      <c r="B264" s="113" t="str">
        <f>IF(ATabella1!B$10="","",ATabella1!B$10)</f>
        <v/>
      </c>
      <c r="C264" s="105" t="str">
        <f>IF(ATabella1!C$10="","",ATabella1!C$10)</f>
        <v/>
      </c>
      <c r="D264" s="105" t="str">
        <f>IF(ATabella1!D$10="","",ATabella1!D$10)</f>
        <v/>
      </c>
      <c r="E264" s="105" t="str">
        <f>IF(ATabella1!E$10="","",ATabella1!E$10)</f>
        <v/>
      </c>
      <c r="F264" s="105" t="str">
        <f>IF(ATabella1!F$10="","",ATabella1!F$10)</f>
        <v/>
      </c>
      <c r="G264" s="105" t="str">
        <f>IF(ATabella1!G$10="","",ATabella1!G$10)</f>
        <v/>
      </c>
      <c r="H264" s="107" t="s">
        <v>105</v>
      </c>
      <c r="I264" s="128"/>
      <c r="J264" s="108">
        <v>2</v>
      </c>
      <c r="K264" s="109" t="str">
        <f>IF(I264="Sì",ATabella1!H$10,"")</f>
        <v/>
      </c>
      <c r="L264" s="110"/>
      <c r="M264" s="110"/>
    </row>
    <row r="265" spans="1:13" ht="15" customHeight="1" x14ac:dyDescent="0.25">
      <c r="A265" s="104" t="str">
        <f>IF(ATabella1!B$10="","",ATabella1!A$10)</f>
        <v/>
      </c>
      <c r="B265" s="113" t="str">
        <f>IF(ATabella1!B$10="","",ATabella1!B$10)</f>
        <v/>
      </c>
      <c r="C265" s="105" t="str">
        <f>IF(ATabella1!C$10="","",ATabella1!C$10)</f>
        <v/>
      </c>
      <c r="D265" s="105" t="str">
        <f>IF(ATabella1!D$10="","",ATabella1!D$10)</f>
        <v/>
      </c>
      <c r="E265" s="105" t="str">
        <f>IF(ATabella1!E$10="","",ATabella1!E$10)</f>
        <v/>
      </c>
      <c r="F265" s="105" t="str">
        <f>IF(ATabella1!F$10="","",ATabella1!F$10)</f>
        <v/>
      </c>
      <c r="G265" s="105" t="str">
        <f>IF(ATabella1!G$10="","",ATabella1!G$10)</f>
        <v/>
      </c>
      <c r="H265" s="107" t="s">
        <v>106</v>
      </c>
      <c r="I265" s="128"/>
      <c r="J265" s="108">
        <v>2</v>
      </c>
      <c r="K265" s="109" t="str">
        <f>IF(I265="Sì",ATabella1!H$10,"")</f>
        <v/>
      </c>
      <c r="L265" s="110"/>
      <c r="M265" s="110"/>
    </row>
    <row r="266" spans="1:13" ht="15" customHeight="1" x14ac:dyDescent="0.25">
      <c r="A266" s="104" t="str">
        <f>IF(ATabella1!B$10="","",ATabella1!A$10)</f>
        <v/>
      </c>
      <c r="B266" s="113" t="str">
        <f>IF(ATabella1!B$10="","",ATabella1!B$10)</f>
        <v/>
      </c>
      <c r="C266" s="105" t="str">
        <f>IF(ATabella1!C$10="","",ATabella1!C$10)</f>
        <v/>
      </c>
      <c r="D266" s="105" t="str">
        <f>IF(ATabella1!D$10="","",ATabella1!D$10)</f>
        <v/>
      </c>
      <c r="E266" s="105" t="str">
        <f>IF(ATabella1!E$10="","",ATabella1!E$10)</f>
        <v/>
      </c>
      <c r="F266" s="105" t="str">
        <f>IF(ATabella1!F$10="","",ATabella1!F$10)</f>
        <v/>
      </c>
      <c r="G266" s="105" t="str">
        <f>IF(ATabella1!G$10="","",ATabella1!G$10)</f>
        <v/>
      </c>
      <c r="H266" s="107" t="s">
        <v>107</v>
      </c>
      <c r="I266" s="128"/>
      <c r="J266" s="108">
        <v>2</v>
      </c>
      <c r="K266" s="109" t="str">
        <f>IF(I266="Sì",ATabella1!H$10,"")</f>
        <v/>
      </c>
      <c r="L266" s="110"/>
      <c r="M266" s="110"/>
    </row>
    <row r="267" spans="1:13" ht="15" customHeight="1" x14ac:dyDescent="0.25">
      <c r="A267" s="104" t="str">
        <f>IF(ATabella1!B$10="","",ATabella1!A$10)</f>
        <v/>
      </c>
      <c r="B267" s="113" t="str">
        <f>IF(ATabella1!B$10="","",ATabella1!B$10)</f>
        <v/>
      </c>
      <c r="C267" s="105" t="str">
        <f>IF(ATabella1!C$10="","",ATabella1!C$10)</f>
        <v/>
      </c>
      <c r="D267" s="105" t="str">
        <f>IF(ATabella1!D$10="","",ATabella1!D$10)</f>
        <v/>
      </c>
      <c r="E267" s="105" t="str">
        <f>IF(ATabella1!E$10="","",ATabella1!E$10)</f>
        <v/>
      </c>
      <c r="F267" s="105" t="str">
        <f>IF(ATabella1!F$10="","",ATabella1!F$10)</f>
        <v/>
      </c>
      <c r="G267" s="105" t="str">
        <f>IF(ATabella1!G$10="","",ATabella1!G$10)</f>
        <v/>
      </c>
      <c r="H267" s="107" t="s">
        <v>108</v>
      </c>
      <c r="I267" s="128"/>
      <c r="J267" s="108">
        <v>2</v>
      </c>
      <c r="K267" s="109" t="str">
        <f>IF(I267="Sì",ATabella1!H$10,"")</f>
        <v/>
      </c>
      <c r="L267" s="110"/>
      <c r="M267" s="110"/>
    </row>
    <row r="268" spans="1:13" ht="15" customHeight="1" x14ac:dyDescent="0.25">
      <c r="A268" s="104" t="str">
        <f>IF(ATabella1!B$10="","",ATabella1!A$10)</f>
        <v/>
      </c>
      <c r="B268" s="113" t="str">
        <f>IF(ATabella1!B$10="","",ATabella1!B$10)</f>
        <v/>
      </c>
      <c r="C268" s="105" t="str">
        <f>IF(ATabella1!C$10="","",ATabella1!C$10)</f>
        <v/>
      </c>
      <c r="D268" s="105" t="str">
        <f>IF(ATabella1!D$10="","",ATabella1!D$10)</f>
        <v/>
      </c>
      <c r="E268" s="105" t="str">
        <f>IF(ATabella1!E$10="","",ATabella1!E$10)</f>
        <v/>
      </c>
      <c r="F268" s="105" t="str">
        <f>IF(ATabella1!F$10="","",ATabella1!F$10)</f>
        <v/>
      </c>
      <c r="G268" s="105" t="str">
        <f>IF(ATabella1!G$10="","",ATabella1!G$10)</f>
        <v/>
      </c>
      <c r="H268" s="107" t="s">
        <v>109</v>
      </c>
      <c r="I268" s="128"/>
      <c r="J268" s="108">
        <v>2</v>
      </c>
      <c r="K268" s="109" t="str">
        <f>IF(I268="Sì",ATabella1!H$10,"")</f>
        <v/>
      </c>
      <c r="L268" s="110"/>
      <c r="M268" s="110"/>
    </row>
    <row r="269" spans="1:13" ht="15" customHeight="1" x14ac:dyDescent="0.25">
      <c r="A269" s="104" t="str">
        <f>IF(ATabella1!B$10="","",ATabella1!A$10)</f>
        <v/>
      </c>
      <c r="B269" s="113" t="str">
        <f>IF(ATabella1!B$10="","",ATabella1!B$10)</f>
        <v/>
      </c>
      <c r="C269" s="105" t="str">
        <f>IF(ATabella1!C$10="","",ATabella1!C$10)</f>
        <v/>
      </c>
      <c r="D269" s="105" t="str">
        <f>IF(ATabella1!D$10="","",ATabella1!D$10)</f>
        <v/>
      </c>
      <c r="E269" s="105" t="str">
        <f>IF(ATabella1!E$10="","",ATabella1!E$10)</f>
        <v/>
      </c>
      <c r="F269" s="105" t="str">
        <f>IF(ATabella1!F$10="","",ATabella1!F$10)</f>
        <v/>
      </c>
      <c r="G269" s="105" t="str">
        <f>IF(ATabella1!G$10="","",ATabella1!G$10)</f>
        <v/>
      </c>
      <c r="H269" s="107" t="s">
        <v>110</v>
      </c>
      <c r="I269" s="128"/>
      <c r="J269" s="108">
        <v>2</v>
      </c>
      <c r="K269" s="109" t="str">
        <f>IF(I269="Sì",ATabella1!H$10,"")</f>
        <v/>
      </c>
      <c r="L269" s="110"/>
      <c r="M269" s="110"/>
    </row>
    <row r="270" spans="1:13" ht="15" customHeight="1" x14ac:dyDescent="0.25">
      <c r="A270" s="104" t="str">
        <f>IF(ATabella1!B$10="","",ATabella1!A$10)</f>
        <v/>
      </c>
      <c r="B270" s="113" t="str">
        <f>IF(ATabella1!B$10="","",ATabella1!B$10)</f>
        <v/>
      </c>
      <c r="C270" s="105" t="str">
        <f>IF(ATabella1!C$10="","",ATabella1!C$10)</f>
        <v/>
      </c>
      <c r="D270" s="105" t="str">
        <f>IF(ATabella1!D$10="","",ATabella1!D$10)</f>
        <v/>
      </c>
      <c r="E270" s="105" t="str">
        <f>IF(ATabella1!E$10="","",ATabella1!E$10)</f>
        <v/>
      </c>
      <c r="F270" s="105" t="str">
        <f>IF(ATabella1!F$10="","",ATabella1!F$10)</f>
        <v/>
      </c>
      <c r="G270" s="105" t="str">
        <f>IF(ATabella1!G$10="","",ATabella1!G$10)</f>
        <v/>
      </c>
      <c r="H270" s="107" t="s">
        <v>111</v>
      </c>
      <c r="I270" s="128"/>
      <c r="J270" s="108">
        <v>2</v>
      </c>
      <c r="K270" s="109" t="str">
        <f>IF(I270="Sì",ATabella1!H$10,"")</f>
        <v/>
      </c>
      <c r="L270" s="110"/>
      <c r="M270" s="110"/>
    </row>
    <row r="271" spans="1:13" ht="15" customHeight="1" x14ac:dyDescent="0.25">
      <c r="A271" s="104" t="str">
        <f>IF(ATabella1!B$10="","",ATabella1!A$10)</f>
        <v/>
      </c>
      <c r="B271" s="113" t="str">
        <f>IF(ATabella1!B$10="","",ATabella1!B$10)</f>
        <v/>
      </c>
      <c r="C271" s="105" t="str">
        <f>IF(ATabella1!C$10="","",ATabella1!C$10)</f>
        <v/>
      </c>
      <c r="D271" s="105" t="str">
        <f>IF(ATabella1!D$10="","",ATabella1!D$10)</f>
        <v/>
      </c>
      <c r="E271" s="105" t="str">
        <f>IF(ATabella1!E$10="","",ATabella1!E$10)</f>
        <v/>
      </c>
      <c r="F271" s="105" t="str">
        <f>IF(ATabella1!F$10="","",ATabella1!F$10)</f>
        <v/>
      </c>
      <c r="G271" s="105" t="str">
        <f>IF(ATabella1!G$10="","",ATabella1!G$10)</f>
        <v/>
      </c>
      <c r="H271" s="107" t="s">
        <v>113</v>
      </c>
      <c r="I271" s="128"/>
      <c r="J271" s="108">
        <v>2</v>
      </c>
      <c r="K271" s="109" t="str">
        <f>IF(I271="Sì",ATabella1!H$10,"")</f>
        <v/>
      </c>
      <c r="L271" s="110"/>
      <c r="M271" s="110"/>
    </row>
    <row r="272" spans="1:13" ht="15" customHeight="1" x14ac:dyDescent="0.25">
      <c r="A272" s="104" t="str">
        <f>IF(ATabella1!B$10="","",ATabella1!A$10)</f>
        <v/>
      </c>
      <c r="B272" s="113" t="str">
        <f>IF(ATabella1!B$10="","",ATabella1!B$10)</f>
        <v/>
      </c>
      <c r="C272" s="105" t="str">
        <f>IF(ATabella1!C$10="","",ATabella1!C$10)</f>
        <v/>
      </c>
      <c r="D272" s="105" t="str">
        <f>IF(ATabella1!D$10="","",ATabella1!D$10)</f>
        <v/>
      </c>
      <c r="E272" s="105" t="str">
        <f>IF(ATabella1!E$10="","",ATabella1!E$10)</f>
        <v/>
      </c>
      <c r="F272" s="105" t="str">
        <f>IF(ATabella1!F$10="","",ATabella1!F$10)</f>
        <v/>
      </c>
      <c r="G272" s="105" t="str">
        <f>IF(ATabella1!G$10="","",ATabella1!G$10)</f>
        <v/>
      </c>
      <c r="H272" s="107" t="s">
        <v>112</v>
      </c>
      <c r="I272" s="128"/>
      <c r="J272" s="108">
        <v>2</v>
      </c>
      <c r="K272" s="109" t="str">
        <f>IF(I272="Sì",ATabella1!H$10,"")</f>
        <v/>
      </c>
      <c r="L272" s="110"/>
      <c r="M272" s="110"/>
    </row>
    <row r="273" spans="1:13" ht="15" customHeight="1" x14ac:dyDescent="0.25">
      <c r="A273" s="104" t="str">
        <f>IF(ATabella1!B$10="","",ATabella1!A$10)</f>
        <v/>
      </c>
      <c r="B273" s="113" t="str">
        <f>IF(ATabella1!B$10="","",ATabella1!B$10)</f>
        <v/>
      </c>
      <c r="C273" s="105" t="str">
        <f>IF(ATabella1!C$10="","",ATabella1!C$10)</f>
        <v/>
      </c>
      <c r="D273" s="105" t="str">
        <f>IF(ATabella1!D$10="","",ATabella1!D$10)</f>
        <v/>
      </c>
      <c r="E273" s="105" t="str">
        <f>IF(ATabella1!E$10="","",ATabella1!E$10)</f>
        <v/>
      </c>
      <c r="F273" s="105" t="str">
        <f>IF(ATabella1!F$10="","",ATabella1!F$10)</f>
        <v/>
      </c>
      <c r="G273" s="105" t="str">
        <f>IF(ATabella1!G$10="","",ATabella1!G$10)</f>
        <v/>
      </c>
      <c r="H273" s="107" t="s">
        <v>114</v>
      </c>
      <c r="I273" s="128"/>
      <c r="J273" s="108">
        <v>2</v>
      </c>
      <c r="K273" s="109" t="str">
        <f>IF(I273="Sì",ATabella1!H$10,"")</f>
        <v/>
      </c>
      <c r="L273" s="110"/>
      <c r="M273" s="110"/>
    </row>
    <row r="274" spans="1:13" ht="15" customHeight="1" x14ac:dyDescent="0.25">
      <c r="A274" s="104" t="str">
        <f>IF(ATabella1!B$10="","",ATabella1!A$10)</f>
        <v/>
      </c>
      <c r="B274" s="113" t="str">
        <f>IF(ATabella1!B$10="","",ATabella1!B$10)</f>
        <v/>
      </c>
      <c r="C274" s="105" t="str">
        <f>IF(ATabella1!C$10="","",ATabella1!C$10)</f>
        <v/>
      </c>
      <c r="D274" s="105" t="str">
        <f>IF(ATabella1!D$10="","",ATabella1!D$10)</f>
        <v/>
      </c>
      <c r="E274" s="105" t="str">
        <f>IF(ATabella1!E$10="","",ATabella1!E$10)</f>
        <v/>
      </c>
      <c r="F274" s="105" t="str">
        <f>IF(ATabella1!F$10="","",ATabella1!F$10)</f>
        <v/>
      </c>
      <c r="G274" s="105" t="str">
        <f>IF(ATabella1!G$10="","",ATabella1!G$10)</f>
        <v/>
      </c>
      <c r="H274" s="107" t="s">
        <v>115</v>
      </c>
      <c r="I274" s="128"/>
      <c r="J274" s="108">
        <v>2</v>
      </c>
      <c r="K274" s="109" t="str">
        <f>IF(I274="Sì",ATabella1!H$10,"")</f>
        <v/>
      </c>
      <c r="L274" s="110"/>
      <c r="M274" s="110"/>
    </row>
    <row r="275" spans="1:13" ht="15" customHeight="1" x14ac:dyDescent="0.25">
      <c r="A275" s="104" t="str">
        <f>IF(ATabella1!B$10="","",ATabella1!A$10)</f>
        <v/>
      </c>
      <c r="B275" s="113" t="str">
        <f>IF(ATabella1!B$10="","",ATabella1!B$10)</f>
        <v/>
      </c>
      <c r="C275" s="105" t="str">
        <f>IF(ATabella1!C$10="","",ATabella1!C$10)</f>
        <v/>
      </c>
      <c r="D275" s="105" t="str">
        <f>IF(ATabella1!D$10="","",ATabella1!D$10)</f>
        <v/>
      </c>
      <c r="E275" s="105" t="str">
        <f>IF(ATabella1!E$10="","",ATabella1!E$10)</f>
        <v/>
      </c>
      <c r="F275" s="105" t="str">
        <f>IF(ATabella1!F$10="","",ATabella1!F$10)</f>
        <v/>
      </c>
      <c r="G275" s="105" t="str">
        <f>IF(ATabella1!G$10="","",ATabella1!G$10)</f>
        <v/>
      </c>
      <c r="H275" s="107" t="s">
        <v>116</v>
      </c>
      <c r="I275" s="128"/>
      <c r="J275" s="108">
        <v>2</v>
      </c>
      <c r="K275" s="109" t="str">
        <f>IF(I275="Sì",ATabella1!H$10,"")</f>
        <v/>
      </c>
      <c r="L275" s="110"/>
      <c r="M275" s="110"/>
    </row>
    <row r="276" spans="1:13" ht="15.75" customHeight="1" thickBot="1" x14ac:dyDescent="0.3">
      <c r="A276" s="104" t="str">
        <f>IF(ATabella1!B$10="","",ATabella1!A$10)</f>
        <v/>
      </c>
      <c r="B276" s="113" t="str">
        <f>IF(ATabella1!B$10="","",ATabella1!B$10)</f>
        <v/>
      </c>
      <c r="C276" s="105" t="str">
        <f>IF(ATabella1!C$10="","",ATabella1!C$10)</f>
        <v/>
      </c>
      <c r="D276" s="105" t="str">
        <f>IF(ATabella1!D$10="","",ATabella1!D$10)</f>
        <v/>
      </c>
      <c r="E276" s="105" t="str">
        <f>IF(ATabella1!E$10="","",ATabella1!E$10)</f>
        <v/>
      </c>
      <c r="F276" s="105" t="str">
        <f>IF(ATabella1!F$10="","",ATabella1!F$10)</f>
        <v/>
      </c>
      <c r="G276" s="105" t="str">
        <f>IF(ATabella1!G$10="","",ATabella1!G$10)</f>
        <v/>
      </c>
      <c r="H276" s="107" t="s">
        <v>117</v>
      </c>
      <c r="I276" s="128"/>
      <c r="J276" s="108">
        <v>2</v>
      </c>
      <c r="K276" s="109" t="str">
        <f>IF(I276="Sì",ATabella1!H$10,"")</f>
        <v/>
      </c>
      <c r="L276" s="110"/>
      <c r="M276" s="110"/>
    </row>
    <row r="277" spans="1:13" ht="15.75" customHeight="1" thickBot="1" x14ac:dyDescent="0.3">
      <c r="A277" s="104" t="str">
        <f>IF(ATabella1!B$10="","",ATabella1!A$10)</f>
        <v/>
      </c>
      <c r="B277" s="113" t="str">
        <f>IF(ATabella1!B$10="","",ATabella1!B$10)</f>
        <v/>
      </c>
      <c r="C277" s="105" t="str">
        <f>IF(ATabella1!C$10="","",ATabella1!C$10)</f>
        <v/>
      </c>
      <c r="D277" s="105" t="str">
        <f>IF(ATabella1!D$10="","",ATabella1!D$10)</f>
        <v/>
      </c>
      <c r="E277" s="105" t="str">
        <f>IF(ATabella1!E$10="","",ATabella1!E$10)</f>
        <v/>
      </c>
      <c r="F277" s="105" t="str">
        <f>IF(ATabella1!F$10="","",ATabella1!F$10)</f>
        <v/>
      </c>
      <c r="G277" s="105" t="str">
        <f>IF(ATabella1!G$10="","",ATabella1!G$10)</f>
        <v/>
      </c>
      <c r="H277" s="107" t="s">
        <v>118</v>
      </c>
      <c r="I277" s="128"/>
      <c r="J277" s="108">
        <v>2</v>
      </c>
      <c r="K277" s="109" t="str">
        <f>IF(I277="Sì",ATabella1!H$10,"")</f>
        <v/>
      </c>
      <c r="L277" s="112" t="str">
        <f>IF(COUNT(K263:K277)&gt;0,SUM(K263:K277)/COUNT(K263:K277),"")</f>
        <v/>
      </c>
      <c r="M277" s="112" t="str">
        <f>IF(COUNT(K263:K277)&gt;0,COUNT(K263:K277),"")</f>
        <v/>
      </c>
    </row>
    <row r="278" spans="1:13" ht="15" customHeight="1" x14ac:dyDescent="0.25">
      <c r="A278" s="104" t="str">
        <f>IF(ATabella1!B$10="","",ATabella1!A$10)</f>
        <v/>
      </c>
      <c r="B278" s="113" t="str">
        <f>IF(ATabella1!B$10="","",ATabella1!B$10)</f>
        <v/>
      </c>
      <c r="C278" s="105" t="str">
        <f>IF(ATabella1!C$10="","",ATabella1!C$10)</f>
        <v/>
      </c>
      <c r="D278" s="105" t="str">
        <f>IF(ATabella1!D$10="","",ATabella1!D$10)</f>
        <v/>
      </c>
      <c r="E278" s="105" t="str">
        <f>IF(ATabella1!E$10="","",ATabella1!E$10)</f>
        <v/>
      </c>
      <c r="F278" s="105" t="str">
        <f>IF(ATabella1!F$10="","",ATabella1!F$10)</f>
        <v/>
      </c>
      <c r="G278" s="105" t="str">
        <f>IF(ATabella1!G$10="","",ATabella1!G$10)</f>
        <v/>
      </c>
      <c r="H278" s="107" t="s">
        <v>126</v>
      </c>
      <c r="I278" s="128"/>
      <c r="J278" s="108">
        <v>3</v>
      </c>
      <c r="K278" s="109" t="str">
        <f>IF(I278="Sì",ATabella1!H$10,"")</f>
        <v/>
      </c>
      <c r="L278" s="110"/>
      <c r="M278" s="110"/>
    </row>
    <row r="279" spans="1:13" ht="15" customHeight="1" x14ac:dyDescent="0.25">
      <c r="A279" s="104" t="str">
        <f>IF(ATabella1!B$10="","",ATabella1!A$10)</f>
        <v/>
      </c>
      <c r="B279" s="113" t="str">
        <f>IF(ATabella1!B$10="","",ATabella1!B$10)</f>
        <v/>
      </c>
      <c r="C279" s="105" t="str">
        <f>IF(ATabella1!C$10="","",ATabella1!C$10)</f>
        <v/>
      </c>
      <c r="D279" s="105" t="str">
        <f>IF(ATabella1!D$10="","",ATabella1!D$10)</f>
        <v/>
      </c>
      <c r="E279" s="105" t="str">
        <f>IF(ATabella1!E$10="","",ATabella1!E$10)</f>
        <v/>
      </c>
      <c r="F279" s="105" t="str">
        <f>IF(ATabella1!F$10="","",ATabella1!F$10)</f>
        <v/>
      </c>
      <c r="G279" s="105" t="str">
        <f>IF(ATabella1!G$10="","",ATabella1!G$10)</f>
        <v/>
      </c>
      <c r="H279" s="107" t="s">
        <v>121</v>
      </c>
      <c r="I279" s="128"/>
      <c r="J279" s="108">
        <v>3</v>
      </c>
      <c r="K279" s="109" t="str">
        <f>IF(I279="Sì",ATabella1!H$10,"")</f>
        <v/>
      </c>
      <c r="L279" s="110"/>
      <c r="M279" s="110"/>
    </row>
    <row r="280" spans="1:13" ht="15" customHeight="1" x14ac:dyDescent="0.25">
      <c r="A280" s="104" t="str">
        <f>IF(ATabella1!B$10="","",ATabella1!A$10)</f>
        <v/>
      </c>
      <c r="B280" s="113" t="str">
        <f>IF(ATabella1!B$10="","",ATabella1!B$10)</f>
        <v/>
      </c>
      <c r="C280" s="105" t="str">
        <f>IF(ATabella1!C$10="","",ATabella1!C$10)</f>
        <v/>
      </c>
      <c r="D280" s="105" t="str">
        <f>IF(ATabella1!D$10="","",ATabella1!D$10)</f>
        <v/>
      </c>
      <c r="E280" s="105" t="str">
        <f>IF(ATabella1!E$10="","",ATabella1!E$10)</f>
        <v/>
      </c>
      <c r="F280" s="105" t="str">
        <f>IF(ATabella1!F$10="","",ATabella1!F$10)</f>
        <v/>
      </c>
      <c r="G280" s="105" t="str">
        <f>IF(ATabella1!G$10="","",ATabella1!G$10)</f>
        <v/>
      </c>
      <c r="H280" s="107" t="s">
        <v>122</v>
      </c>
      <c r="I280" s="128"/>
      <c r="J280" s="108">
        <v>3</v>
      </c>
      <c r="K280" s="109" t="str">
        <f>IF(I280="Sì",ATabella1!H$10,"")</f>
        <v/>
      </c>
      <c r="L280" s="110"/>
      <c r="M280" s="110"/>
    </row>
    <row r="281" spans="1:13" ht="15" customHeight="1" x14ac:dyDescent="0.25">
      <c r="A281" s="104" t="str">
        <f>IF(ATabella1!B$10="","",ATabella1!A$10)</f>
        <v/>
      </c>
      <c r="B281" s="113" t="str">
        <f>IF(ATabella1!B$10="","",ATabella1!B$10)</f>
        <v/>
      </c>
      <c r="C281" s="105" t="str">
        <f>IF(ATabella1!C$10="","",ATabella1!C$10)</f>
        <v/>
      </c>
      <c r="D281" s="105" t="str">
        <f>IF(ATabella1!D$10="","",ATabella1!D$10)</f>
        <v/>
      </c>
      <c r="E281" s="105" t="str">
        <f>IF(ATabella1!E$10="","",ATabella1!E$10)</f>
        <v/>
      </c>
      <c r="F281" s="105" t="str">
        <f>IF(ATabella1!F$10="","",ATabella1!F$10)</f>
        <v/>
      </c>
      <c r="G281" s="105" t="str">
        <f>IF(ATabella1!G$10="","",ATabella1!G$10)</f>
        <v/>
      </c>
      <c r="H281" s="107" t="s">
        <v>123</v>
      </c>
      <c r="I281" s="128"/>
      <c r="J281" s="108">
        <v>3</v>
      </c>
      <c r="K281" s="109" t="str">
        <f>IF(I281="Sì",ATabella1!H$10,"")</f>
        <v/>
      </c>
      <c r="L281" s="110"/>
      <c r="M281" s="110"/>
    </row>
    <row r="282" spans="1:13" ht="15.75" customHeight="1" thickBot="1" x14ac:dyDescent="0.3">
      <c r="A282" s="104" t="str">
        <f>IF(ATabella1!B$10="","",ATabella1!A$10)</f>
        <v/>
      </c>
      <c r="B282" s="113" t="str">
        <f>IF(ATabella1!B$10="","",ATabella1!B$10)</f>
        <v/>
      </c>
      <c r="C282" s="105" t="str">
        <f>IF(ATabella1!C$10="","",ATabella1!C$10)</f>
        <v/>
      </c>
      <c r="D282" s="105" t="str">
        <f>IF(ATabella1!D$10="","",ATabella1!D$10)</f>
        <v/>
      </c>
      <c r="E282" s="105" t="str">
        <f>IF(ATabella1!E$10="","",ATabella1!E$10)</f>
        <v/>
      </c>
      <c r="F282" s="105" t="str">
        <f>IF(ATabella1!F$10="","",ATabella1!F$10)</f>
        <v/>
      </c>
      <c r="G282" s="105" t="str">
        <f>IF(ATabella1!G$10="","",ATabella1!G$10)</f>
        <v/>
      </c>
      <c r="H282" s="107" t="s">
        <v>124</v>
      </c>
      <c r="I282" s="128"/>
      <c r="J282" s="108">
        <v>3</v>
      </c>
      <c r="K282" s="109" t="str">
        <f>IF(I282="Sì",ATabella1!H$10,"")</f>
        <v/>
      </c>
      <c r="L282" s="110"/>
      <c r="M282" s="110"/>
    </row>
    <row r="283" spans="1:13" ht="15.75" customHeight="1" thickBot="1" x14ac:dyDescent="0.3">
      <c r="A283" s="104" t="str">
        <f>IF(ATabella1!B$10="","",ATabella1!A$10)</f>
        <v/>
      </c>
      <c r="B283" s="113" t="str">
        <f>IF(ATabella1!B$10="","",ATabella1!B$10)</f>
        <v/>
      </c>
      <c r="C283" s="105" t="str">
        <f>IF(ATabella1!C$10="","",ATabella1!C$10)</f>
        <v/>
      </c>
      <c r="D283" s="105" t="str">
        <f>IF(ATabella1!D$10="","",ATabella1!D$10)</f>
        <v/>
      </c>
      <c r="E283" s="105" t="str">
        <f>IF(ATabella1!E$10="","",ATabella1!E$10)</f>
        <v/>
      </c>
      <c r="F283" s="105" t="str">
        <f>IF(ATabella1!F$10="","",ATabella1!F$10)</f>
        <v/>
      </c>
      <c r="G283" s="105" t="str">
        <f>IF(ATabella1!G$10="","",ATabella1!G$10)</f>
        <v/>
      </c>
      <c r="H283" s="107" t="s">
        <v>125</v>
      </c>
      <c r="I283" s="128"/>
      <c r="J283" s="108">
        <v>3</v>
      </c>
      <c r="K283" s="109" t="str">
        <f>IF(I283="Sì",ATabella1!H$10,"")</f>
        <v/>
      </c>
      <c r="L283" s="112" t="str">
        <f>IF(COUNT(K278:K283)&gt;0,SUM(K278:K283)/COUNT(K278:K283),"")</f>
        <v/>
      </c>
      <c r="M283" s="112" t="str">
        <f>IF(COUNT(K278:K283)&gt;0,COUNT(K278:K283),"")</f>
        <v/>
      </c>
    </row>
    <row r="284" spans="1:13" ht="15" customHeight="1" x14ac:dyDescent="0.25">
      <c r="A284" s="104" t="str">
        <f>IF(ATabella1!B$10="","",ATabella1!A$10)</f>
        <v/>
      </c>
      <c r="B284" s="113" t="str">
        <f>IF(ATabella1!B$10="","",ATabella1!B$10)</f>
        <v/>
      </c>
      <c r="C284" s="105" t="str">
        <f>IF(ATabella1!C$10="","",ATabella1!C$10)</f>
        <v/>
      </c>
      <c r="D284" s="105" t="str">
        <f>IF(ATabella1!D$10="","",ATabella1!D$10)</f>
        <v/>
      </c>
      <c r="E284" s="105" t="str">
        <f>IF(ATabella1!E$10="","",ATabella1!E$10)</f>
        <v/>
      </c>
      <c r="F284" s="105" t="str">
        <f>IF(ATabella1!F$10="","",ATabella1!F$10)</f>
        <v/>
      </c>
      <c r="G284" s="105" t="str">
        <f>IF(ATabella1!G$10="","",ATabella1!G$10)</f>
        <v/>
      </c>
      <c r="H284" s="107" t="s">
        <v>132</v>
      </c>
      <c r="I284" s="128"/>
      <c r="J284" s="108">
        <v>4</v>
      </c>
      <c r="K284" s="109" t="str">
        <f>IF(I284="Sì",ATabella1!H$10,"")</f>
        <v/>
      </c>
      <c r="L284" s="110"/>
      <c r="M284" s="110"/>
    </row>
    <row r="285" spans="1:13" ht="15" customHeight="1" x14ac:dyDescent="0.25">
      <c r="A285" s="104" t="str">
        <f>IF(ATabella1!B$10="","",ATabella1!A$10)</f>
        <v/>
      </c>
      <c r="B285" s="113" t="str">
        <f>IF(ATabella1!B$10="","",ATabella1!B$10)</f>
        <v/>
      </c>
      <c r="C285" s="105" t="str">
        <f>IF(ATabella1!C$10="","",ATabella1!C$10)</f>
        <v/>
      </c>
      <c r="D285" s="105" t="str">
        <f>IF(ATabella1!D$10="","",ATabella1!D$10)</f>
        <v/>
      </c>
      <c r="E285" s="105" t="str">
        <f>IF(ATabella1!E$10="","",ATabella1!E$10)</f>
        <v/>
      </c>
      <c r="F285" s="105" t="str">
        <f>IF(ATabella1!F$10="","",ATabella1!F$10)</f>
        <v/>
      </c>
      <c r="G285" s="105" t="str">
        <f>IF(ATabella1!G$10="","",ATabella1!G$10)</f>
        <v/>
      </c>
      <c r="H285" s="107" t="s">
        <v>127</v>
      </c>
      <c r="I285" s="128"/>
      <c r="J285" s="108">
        <v>4</v>
      </c>
      <c r="K285" s="109" t="str">
        <f>IF(I285="Sì",ATabella1!H$10,"")</f>
        <v/>
      </c>
      <c r="L285" s="110"/>
      <c r="M285" s="110"/>
    </row>
    <row r="286" spans="1:13" ht="15" customHeight="1" x14ac:dyDescent="0.25">
      <c r="A286" s="104" t="str">
        <f>IF(ATabella1!B$10="","",ATabella1!A$10)</f>
        <v/>
      </c>
      <c r="B286" s="113" t="str">
        <f>IF(ATabella1!B$10="","",ATabella1!B$10)</f>
        <v/>
      </c>
      <c r="C286" s="105" t="str">
        <f>IF(ATabella1!C$10="","",ATabella1!C$10)</f>
        <v/>
      </c>
      <c r="D286" s="105" t="str">
        <f>IF(ATabella1!D$10="","",ATabella1!D$10)</f>
        <v/>
      </c>
      <c r="E286" s="105" t="str">
        <f>IF(ATabella1!E$10="","",ATabella1!E$10)</f>
        <v/>
      </c>
      <c r="F286" s="105" t="str">
        <f>IF(ATabella1!F$10="","",ATabella1!F$10)</f>
        <v/>
      </c>
      <c r="G286" s="105" t="str">
        <f>IF(ATabella1!G$10="","",ATabella1!G$10)</f>
        <v/>
      </c>
      <c r="H286" s="107" t="s">
        <v>128</v>
      </c>
      <c r="I286" s="128"/>
      <c r="J286" s="108">
        <v>4</v>
      </c>
      <c r="K286" s="109" t="str">
        <f>IF(I286="Sì",ATabella1!H$10,"")</f>
        <v/>
      </c>
      <c r="L286" s="110"/>
      <c r="M286" s="110"/>
    </row>
    <row r="287" spans="1:13" ht="15" customHeight="1" x14ac:dyDescent="0.25">
      <c r="A287" s="104" t="str">
        <f>IF(ATabella1!B$10="","",ATabella1!A$10)</f>
        <v/>
      </c>
      <c r="B287" s="113" t="str">
        <f>IF(ATabella1!B$10="","",ATabella1!B$10)</f>
        <v/>
      </c>
      <c r="C287" s="105" t="str">
        <f>IF(ATabella1!C$10="","",ATabella1!C$10)</f>
        <v/>
      </c>
      <c r="D287" s="105" t="str">
        <f>IF(ATabella1!D$10="","",ATabella1!D$10)</f>
        <v/>
      </c>
      <c r="E287" s="105" t="str">
        <f>IF(ATabella1!E$10="","",ATabella1!E$10)</f>
        <v/>
      </c>
      <c r="F287" s="105" t="str">
        <f>IF(ATabella1!F$10="","",ATabella1!F$10)</f>
        <v/>
      </c>
      <c r="G287" s="105" t="str">
        <f>IF(ATabella1!G$10="","",ATabella1!G$10)</f>
        <v/>
      </c>
      <c r="H287" s="107" t="s">
        <v>129</v>
      </c>
      <c r="I287" s="128"/>
      <c r="J287" s="108">
        <v>4</v>
      </c>
      <c r="K287" s="109" t="str">
        <f>IF(I287="Sì",ATabella1!H$10,"")</f>
        <v/>
      </c>
      <c r="L287" s="110"/>
      <c r="M287" s="110"/>
    </row>
    <row r="288" spans="1:13" ht="15.75" customHeight="1" thickBot="1" x14ac:dyDescent="0.3">
      <c r="A288" s="104" t="str">
        <f>IF(ATabella1!B$10="","",ATabella1!A$10)</f>
        <v/>
      </c>
      <c r="B288" s="113" t="str">
        <f>IF(ATabella1!B$10="","",ATabella1!B$10)</f>
        <v/>
      </c>
      <c r="C288" s="105" t="str">
        <f>IF(ATabella1!C$10="","",ATabella1!C$10)</f>
        <v/>
      </c>
      <c r="D288" s="105" t="str">
        <f>IF(ATabella1!D$10="","",ATabella1!D$10)</f>
        <v/>
      </c>
      <c r="E288" s="105" t="str">
        <f>IF(ATabella1!E$10="","",ATabella1!E$10)</f>
        <v/>
      </c>
      <c r="F288" s="105" t="str">
        <f>IF(ATabella1!F$10="","",ATabella1!F$10)</f>
        <v/>
      </c>
      <c r="G288" s="105" t="str">
        <f>IF(ATabella1!G$10="","",ATabella1!G$10)</f>
        <v/>
      </c>
      <c r="H288" s="107" t="s">
        <v>130</v>
      </c>
      <c r="I288" s="128"/>
      <c r="J288" s="108">
        <v>4</v>
      </c>
      <c r="K288" s="109" t="str">
        <f>IF(I288="Sì",ATabella1!H$10,"")</f>
        <v/>
      </c>
      <c r="L288" s="110"/>
      <c r="M288" s="110"/>
    </row>
    <row r="289" spans="1:13" ht="15.75" customHeight="1" thickBot="1" x14ac:dyDescent="0.3">
      <c r="A289" s="114" t="str">
        <f>IF(ATabella1!B$10="","",ATabella1!A$10)</f>
        <v/>
      </c>
      <c r="B289" s="115" t="str">
        <f>IF(ATabella1!B$10="","",ATabella1!B$10)</f>
        <v/>
      </c>
      <c r="C289" s="116" t="str">
        <f>IF(ATabella1!C$10="","",ATabella1!C$10)</f>
        <v/>
      </c>
      <c r="D289" s="116" t="str">
        <f>IF(ATabella1!D$10="","",ATabella1!D$10)</f>
        <v/>
      </c>
      <c r="E289" s="116" t="str">
        <f>IF(ATabella1!E$10="","",ATabella1!E$10)</f>
        <v/>
      </c>
      <c r="F289" s="116" t="str">
        <f>IF(ATabella1!F$10="","",ATabella1!F$10)</f>
        <v/>
      </c>
      <c r="G289" s="116" t="str">
        <f>IF(ATabella1!G$10="","",ATabella1!G$10)</f>
        <v/>
      </c>
      <c r="H289" s="118" t="s">
        <v>131</v>
      </c>
      <c r="I289" s="129"/>
      <c r="J289" s="119">
        <v>4</v>
      </c>
      <c r="K289" s="120" t="str">
        <f>IF(I289="Sì",ATabella1!H$10,"")</f>
        <v/>
      </c>
      <c r="L289" s="112" t="str">
        <f>IF(COUNT(K284:K289)&gt;0,SUM(K284:K289)/COUNT(K284:K289),"")</f>
        <v/>
      </c>
      <c r="M289" s="112" t="str">
        <f>IF(COUNT(K284:K289)&gt;0,COUNT(K284:K289),"")</f>
        <v/>
      </c>
    </row>
    <row r="290" spans="1:13" ht="15" customHeight="1" x14ac:dyDescent="0.25">
      <c r="A290" s="37" t="str">
        <f>IF(ATabella1!B$11="","",ATabella1!A$11)</f>
        <v/>
      </c>
      <c r="B290" s="63" t="str">
        <f>IF(ATabella1!B$11="","",ATabella1!B$11)</f>
        <v/>
      </c>
      <c r="C290" s="38" t="str">
        <f>IF(ATabella1!C$11="","",ATabella1!C$11)</f>
        <v/>
      </c>
      <c r="D290" s="38" t="str">
        <f>IF(ATabella1!D$11="","",ATabella1!D$11)</f>
        <v/>
      </c>
      <c r="E290" s="38" t="str">
        <f>IF(ATabella1!E$11="","",ATabella1!E$11)</f>
        <v/>
      </c>
      <c r="F290" s="38" t="str">
        <f>IF(ATabella1!F$11="","",ATabella1!F$11)</f>
        <v/>
      </c>
      <c r="G290" s="38" t="str">
        <f>IF(ATabella1!G$11="","",ATabella1!G$11)</f>
        <v/>
      </c>
      <c r="H290" s="59" t="s">
        <v>100</v>
      </c>
      <c r="I290" s="130"/>
      <c r="J290" s="39">
        <v>1</v>
      </c>
      <c r="K290" s="40" t="str">
        <f>IF(I290="Sì",ATabella1!H$11,"")</f>
        <v/>
      </c>
      <c r="L290" s="41"/>
      <c r="M290" s="41"/>
    </row>
    <row r="291" spans="1:13" ht="15" customHeight="1" x14ac:dyDescent="0.25">
      <c r="A291" s="42" t="str">
        <f>IF(ATabella1!B$11="","",ATabella1!A$11)</f>
        <v/>
      </c>
      <c r="B291" s="60" t="str">
        <f>IF(ATabella1!B$11="","",ATabella1!B$11)</f>
        <v/>
      </c>
      <c r="C291" s="43" t="str">
        <f>IF(ATabella1!C$11="","",ATabella1!C$11)</f>
        <v/>
      </c>
      <c r="D291" s="43" t="str">
        <f>IF(ATabella1!D$11="","",ATabella1!D$11)</f>
        <v/>
      </c>
      <c r="E291" s="43" t="str">
        <f>IF(ATabella1!E$11="","",ATabella1!E$11)</f>
        <v/>
      </c>
      <c r="F291" s="43" t="str">
        <f>IF(ATabella1!F$11="","",ATabella1!F$11)</f>
        <v/>
      </c>
      <c r="G291" s="43" t="str">
        <f>IF(ATabella1!G$11="","",ATabella1!G$11)</f>
        <v/>
      </c>
      <c r="H291" s="58" t="s">
        <v>101</v>
      </c>
      <c r="I291" s="131"/>
      <c r="J291" s="45">
        <v>1</v>
      </c>
      <c r="K291" s="46" t="str">
        <f>IF(I291="Sì",ATabella1!H$11,"")</f>
        <v/>
      </c>
      <c r="L291" s="47"/>
      <c r="M291" s="47"/>
    </row>
    <row r="292" spans="1:13" ht="15" customHeight="1" x14ac:dyDescent="0.25">
      <c r="A292" s="42" t="str">
        <f>IF(ATabella1!B$11="","",ATabella1!A$11)</f>
        <v/>
      </c>
      <c r="B292" s="60" t="str">
        <f>IF(ATabella1!B$11="","",ATabella1!B$11)</f>
        <v/>
      </c>
      <c r="C292" s="43" t="str">
        <f>IF(ATabella1!C$11="","",ATabella1!C$11)</f>
        <v/>
      </c>
      <c r="D292" s="43" t="str">
        <f>IF(ATabella1!D$11="","",ATabella1!D$11)</f>
        <v/>
      </c>
      <c r="E292" s="43" t="str">
        <f>IF(ATabella1!E$11="","",ATabella1!E$11)</f>
        <v/>
      </c>
      <c r="F292" s="43" t="str">
        <f>IF(ATabella1!F$11="","",ATabella1!F$11)</f>
        <v/>
      </c>
      <c r="G292" s="43" t="str">
        <f>IF(ATabella1!G$11="","",ATabella1!G$11)</f>
        <v/>
      </c>
      <c r="H292" s="44" t="s">
        <v>102</v>
      </c>
      <c r="I292" s="131"/>
      <c r="J292" s="45">
        <v>1</v>
      </c>
      <c r="K292" s="46" t="str">
        <f>IF(I292="Sì",ATabella1!H$11,"")</f>
        <v/>
      </c>
      <c r="L292" s="47"/>
      <c r="M292" s="47"/>
    </row>
    <row r="293" spans="1:13" ht="15" customHeight="1" thickBot="1" x14ac:dyDescent="0.3">
      <c r="A293" s="42" t="str">
        <f>IF(ATabella1!B$11="","",ATabella1!A$11)</f>
        <v/>
      </c>
      <c r="B293" s="60" t="str">
        <f>IF(ATabella1!B$11="","",ATabella1!B$11)</f>
        <v/>
      </c>
      <c r="C293" s="43" t="str">
        <f>IF(ATabella1!C$11="","",ATabella1!C$11)</f>
        <v/>
      </c>
      <c r="D293" s="43" t="str">
        <f>IF(ATabella1!D$11="","",ATabella1!D$11)</f>
        <v/>
      </c>
      <c r="E293" s="43" t="str">
        <f>IF(ATabella1!E$11="","",ATabella1!E$11)</f>
        <v/>
      </c>
      <c r="F293" s="43" t="str">
        <f>IF(ATabella1!F$11="","",ATabella1!F$11)</f>
        <v/>
      </c>
      <c r="G293" s="43" t="str">
        <f>IF(ATabella1!G$11="","",ATabella1!G$11)</f>
        <v/>
      </c>
      <c r="H293" s="44" t="s">
        <v>103</v>
      </c>
      <c r="I293" s="131"/>
      <c r="J293" s="45">
        <v>1</v>
      </c>
      <c r="K293" s="46" t="str">
        <f>IF(I293="Sì",ATabella1!H$11,"")</f>
        <v/>
      </c>
      <c r="L293" s="47"/>
      <c r="M293" s="47"/>
    </row>
    <row r="294" spans="1:13" ht="15" customHeight="1" thickBot="1" x14ac:dyDescent="0.3">
      <c r="A294" s="42" t="str">
        <f>IF(ATabella1!B$11="","",ATabella1!A$11)</f>
        <v/>
      </c>
      <c r="B294" s="60" t="str">
        <f>IF(ATabella1!B$11="","",ATabella1!B$11)</f>
        <v/>
      </c>
      <c r="C294" s="43" t="str">
        <f>IF(ATabella1!C$11="","",ATabella1!C$11)</f>
        <v/>
      </c>
      <c r="D294" s="43" t="str">
        <f>IF(ATabella1!D$11="","",ATabella1!D$11)</f>
        <v/>
      </c>
      <c r="E294" s="43" t="str">
        <f>IF(ATabella1!E$11="","",ATabella1!E$11)</f>
        <v/>
      </c>
      <c r="F294" s="43" t="str">
        <f>IF(ATabella1!F$11="","",ATabella1!F$11)</f>
        <v/>
      </c>
      <c r="G294" s="43" t="str">
        <f>IF(ATabella1!G$11="","",ATabella1!G$11)</f>
        <v/>
      </c>
      <c r="H294" s="44" t="s">
        <v>104</v>
      </c>
      <c r="I294" s="131"/>
      <c r="J294" s="45">
        <v>1</v>
      </c>
      <c r="K294" s="46" t="str">
        <f>IF(I294="Sì",ATabella1!H$11,"")</f>
        <v/>
      </c>
      <c r="L294" s="48" t="str">
        <f>IF(COUNT(K290:K294)&gt;0,SUM(K290:K294)/COUNT(K290:K294),"")</f>
        <v/>
      </c>
      <c r="M294" s="48" t="str">
        <f>IF(COUNT(K290:K294)&gt;0,COUNT(K290:K294),"")</f>
        <v/>
      </c>
    </row>
    <row r="295" spans="1:13" ht="15" customHeight="1" x14ac:dyDescent="0.25">
      <c r="A295" s="42" t="str">
        <f>IF(ATabella1!B$11="","",ATabella1!A$11)</f>
        <v/>
      </c>
      <c r="B295" s="60" t="str">
        <f>IF(ATabella1!B$11="","",ATabella1!B$11)</f>
        <v/>
      </c>
      <c r="C295" s="43" t="str">
        <f>IF(ATabella1!C$11="","",ATabella1!C$11)</f>
        <v/>
      </c>
      <c r="D295" s="43" t="str">
        <f>IF(ATabella1!D$11="","",ATabella1!D$11)</f>
        <v/>
      </c>
      <c r="E295" s="43" t="str">
        <f>IF(ATabella1!E$11="","",ATabella1!E$11)</f>
        <v/>
      </c>
      <c r="F295" s="43" t="str">
        <f>IF(ATabella1!F$11="","",ATabella1!F$11)</f>
        <v/>
      </c>
      <c r="G295" s="43" t="str">
        <f>IF(ATabella1!G$11="","",ATabella1!G$11)</f>
        <v/>
      </c>
      <c r="H295" s="44" t="s">
        <v>119</v>
      </c>
      <c r="I295" s="131"/>
      <c r="J295" s="45">
        <v>2</v>
      </c>
      <c r="K295" s="46" t="str">
        <f>IF(I295="Sì",ATabella1!H$11,"")</f>
        <v/>
      </c>
      <c r="L295" s="47"/>
      <c r="M295" s="47"/>
    </row>
    <row r="296" spans="1:13" ht="15" customHeight="1" x14ac:dyDescent="0.25">
      <c r="A296" s="42" t="str">
        <f>IF(ATabella1!B$11="","",ATabella1!A$11)</f>
        <v/>
      </c>
      <c r="B296" s="60" t="str">
        <f>IF(ATabella1!B$11="","",ATabella1!B$11)</f>
        <v/>
      </c>
      <c r="C296" s="43" t="str">
        <f>IF(ATabella1!C$11="","",ATabella1!C$11)</f>
        <v/>
      </c>
      <c r="D296" s="43" t="str">
        <f>IF(ATabella1!D$11="","",ATabella1!D$11)</f>
        <v/>
      </c>
      <c r="E296" s="43" t="str">
        <f>IF(ATabella1!E$11="","",ATabella1!E$11)</f>
        <v/>
      </c>
      <c r="F296" s="43" t="str">
        <f>IF(ATabella1!F$11="","",ATabella1!F$11)</f>
        <v/>
      </c>
      <c r="G296" s="43" t="str">
        <f>IF(ATabella1!G$11="","",ATabella1!G$11)</f>
        <v/>
      </c>
      <c r="H296" s="44" t="s">
        <v>105</v>
      </c>
      <c r="I296" s="131"/>
      <c r="J296" s="45">
        <v>2</v>
      </c>
      <c r="K296" s="46" t="str">
        <f>IF(I296="Sì",ATabella1!H$11,"")</f>
        <v/>
      </c>
      <c r="L296" s="47"/>
      <c r="M296" s="47"/>
    </row>
    <row r="297" spans="1:13" ht="15" customHeight="1" x14ac:dyDescent="0.25">
      <c r="A297" s="42" t="str">
        <f>IF(ATabella1!B$11="","",ATabella1!A$11)</f>
        <v/>
      </c>
      <c r="B297" s="60" t="str">
        <f>IF(ATabella1!B$11="","",ATabella1!B$11)</f>
        <v/>
      </c>
      <c r="C297" s="43" t="str">
        <f>IF(ATabella1!C$11="","",ATabella1!C$11)</f>
        <v/>
      </c>
      <c r="D297" s="43" t="str">
        <f>IF(ATabella1!D$11="","",ATabella1!D$11)</f>
        <v/>
      </c>
      <c r="E297" s="43" t="str">
        <f>IF(ATabella1!E$11="","",ATabella1!E$11)</f>
        <v/>
      </c>
      <c r="F297" s="43" t="str">
        <f>IF(ATabella1!F$11="","",ATabella1!F$11)</f>
        <v/>
      </c>
      <c r="G297" s="43" t="str">
        <f>IF(ATabella1!G$11="","",ATabella1!G$11)</f>
        <v/>
      </c>
      <c r="H297" s="44" t="s">
        <v>106</v>
      </c>
      <c r="I297" s="131"/>
      <c r="J297" s="45">
        <v>2</v>
      </c>
      <c r="K297" s="46" t="str">
        <f>IF(I297="Sì",ATabella1!H$11,"")</f>
        <v/>
      </c>
      <c r="L297" s="47"/>
      <c r="M297" s="47"/>
    </row>
    <row r="298" spans="1:13" ht="15" customHeight="1" x14ac:dyDescent="0.25">
      <c r="A298" s="42" t="str">
        <f>IF(ATabella1!B$11="","",ATabella1!A$11)</f>
        <v/>
      </c>
      <c r="B298" s="60" t="str">
        <f>IF(ATabella1!B$11="","",ATabella1!B$11)</f>
        <v/>
      </c>
      <c r="C298" s="43" t="str">
        <f>IF(ATabella1!C$11="","",ATabella1!C$11)</f>
        <v/>
      </c>
      <c r="D298" s="43" t="str">
        <f>IF(ATabella1!D$11="","",ATabella1!D$11)</f>
        <v/>
      </c>
      <c r="E298" s="43" t="str">
        <f>IF(ATabella1!E$11="","",ATabella1!E$11)</f>
        <v/>
      </c>
      <c r="F298" s="43" t="str">
        <f>IF(ATabella1!F$11="","",ATabella1!F$11)</f>
        <v/>
      </c>
      <c r="G298" s="43" t="str">
        <f>IF(ATabella1!G$11="","",ATabella1!G$11)</f>
        <v/>
      </c>
      <c r="H298" s="44" t="s">
        <v>107</v>
      </c>
      <c r="I298" s="131"/>
      <c r="J298" s="45">
        <v>2</v>
      </c>
      <c r="K298" s="46" t="str">
        <f>IF(I298="Sì",ATabella1!H$11,"")</f>
        <v/>
      </c>
      <c r="L298" s="47"/>
      <c r="M298" s="47"/>
    </row>
    <row r="299" spans="1:13" ht="15" customHeight="1" x14ac:dyDescent="0.25">
      <c r="A299" s="42" t="str">
        <f>IF(ATabella1!B$11="","",ATabella1!A$11)</f>
        <v/>
      </c>
      <c r="B299" s="60" t="str">
        <f>IF(ATabella1!B$11="","",ATabella1!B$11)</f>
        <v/>
      </c>
      <c r="C299" s="43" t="str">
        <f>IF(ATabella1!C$11="","",ATabella1!C$11)</f>
        <v/>
      </c>
      <c r="D299" s="43" t="str">
        <f>IF(ATabella1!D$11="","",ATabella1!D$11)</f>
        <v/>
      </c>
      <c r="E299" s="43" t="str">
        <f>IF(ATabella1!E$11="","",ATabella1!E$11)</f>
        <v/>
      </c>
      <c r="F299" s="43" t="str">
        <f>IF(ATabella1!F$11="","",ATabella1!F$11)</f>
        <v/>
      </c>
      <c r="G299" s="43" t="str">
        <f>IF(ATabella1!G$11="","",ATabella1!G$11)</f>
        <v/>
      </c>
      <c r="H299" s="44" t="s">
        <v>108</v>
      </c>
      <c r="I299" s="131"/>
      <c r="J299" s="45">
        <v>2</v>
      </c>
      <c r="K299" s="46" t="str">
        <f>IF(I299="Sì",ATabella1!H$11,"")</f>
        <v/>
      </c>
      <c r="L299" s="47"/>
      <c r="M299" s="47"/>
    </row>
    <row r="300" spans="1:13" ht="15" customHeight="1" x14ac:dyDescent="0.25">
      <c r="A300" s="42" t="str">
        <f>IF(ATabella1!B$11="","",ATabella1!A$11)</f>
        <v/>
      </c>
      <c r="B300" s="60" t="str">
        <f>IF(ATabella1!B$11="","",ATabella1!B$11)</f>
        <v/>
      </c>
      <c r="C300" s="43" t="str">
        <f>IF(ATabella1!C$11="","",ATabella1!C$11)</f>
        <v/>
      </c>
      <c r="D300" s="43" t="str">
        <f>IF(ATabella1!D$11="","",ATabella1!D$11)</f>
        <v/>
      </c>
      <c r="E300" s="43" t="str">
        <f>IF(ATabella1!E$11="","",ATabella1!E$11)</f>
        <v/>
      </c>
      <c r="F300" s="43" t="str">
        <f>IF(ATabella1!F$11="","",ATabella1!F$11)</f>
        <v/>
      </c>
      <c r="G300" s="43" t="str">
        <f>IF(ATabella1!G$11="","",ATabella1!G$11)</f>
        <v/>
      </c>
      <c r="H300" s="44" t="s">
        <v>109</v>
      </c>
      <c r="I300" s="131"/>
      <c r="J300" s="45">
        <v>2</v>
      </c>
      <c r="K300" s="46" t="str">
        <f>IF(I300="Sì",ATabella1!H$11,"")</f>
        <v/>
      </c>
      <c r="L300" s="47"/>
      <c r="M300" s="47"/>
    </row>
    <row r="301" spans="1:13" ht="15" customHeight="1" x14ac:dyDescent="0.25">
      <c r="A301" s="42" t="str">
        <f>IF(ATabella1!B$11="","",ATabella1!A$11)</f>
        <v/>
      </c>
      <c r="B301" s="60" t="str">
        <f>IF(ATabella1!B$11="","",ATabella1!B$11)</f>
        <v/>
      </c>
      <c r="C301" s="43" t="str">
        <f>IF(ATabella1!C$11="","",ATabella1!C$11)</f>
        <v/>
      </c>
      <c r="D301" s="43" t="str">
        <f>IF(ATabella1!D$11="","",ATabella1!D$11)</f>
        <v/>
      </c>
      <c r="E301" s="43" t="str">
        <f>IF(ATabella1!E$11="","",ATabella1!E$11)</f>
        <v/>
      </c>
      <c r="F301" s="43" t="str">
        <f>IF(ATabella1!F$11="","",ATabella1!F$11)</f>
        <v/>
      </c>
      <c r="G301" s="43" t="str">
        <f>IF(ATabella1!G$11="","",ATabella1!G$11)</f>
        <v/>
      </c>
      <c r="H301" s="44" t="s">
        <v>110</v>
      </c>
      <c r="I301" s="131"/>
      <c r="J301" s="45">
        <v>2</v>
      </c>
      <c r="K301" s="46" t="str">
        <f>IF(I301="Sì",ATabella1!H$11,"")</f>
        <v/>
      </c>
      <c r="L301" s="47"/>
      <c r="M301" s="47"/>
    </row>
    <row r="302" spans="1:13" ht="15" customHeight="1" x14ac:dyDescent="0.25">
      <c r="A302" s="42" t="str">
        <f>IF(ATabella1!B$11="","",ATabella1!A$11)</f>
        <v/>
      </c>
      <c r="B302" s="60" t="str">
        <f>IF(ATabella1!B$11="","",ATabella1!B$11)</f>
        <v/>
      </c>
      <c r="C302" s="43" t="str">
        <f>IF(ATabella1!C$11="","",ATabella1!C$11)</f>
        <v/>
      </c>
      <c r="D302" s="43" t="str">
        <f>IF(ATabella1!D$11="","",ATabella1!D$11)</f>
        <v/>
      </c>
      <c r="E302" s="43" t="str">
        <f>IF(ATabella1!E$11="","",ATabella1!E$11)</f>
        <v/>
      </c>
      <c r="F302" s="43" t="str">
        <f>IF(ATabella1!F$11="","",ATabella1!F$11)</f>
        <v/>
      </c>
      <c r="G302" s="43" t="str">
        <f>IF(ATabella1!G$11="","",ATabella1!G$11)</f>
        <v/>
      </c>
      <c r="H302" s="44" t="s">
        <v>111</v>
      </c>
      <c r="I302" s="131"/>
      <c r="J302" s="45">
        <v>2</v>
      </c>
      <c r="K302" s="46" t="str">
        <f>IF(I302="Sì",ATabella1!H$11,"")</f>
        <v/>
      </c>
      <c r="L302" s="47"/>
      <c r="M302" s="47"/>
    </row>
    <row r="303" spans="1:13" ht="15" customHeight="1" x14ac:dyDescent="0.25">
      <c r="A303" s="42" t="str">
        <f>IF(ATabella1!B$11="","",ATabella1!A$11)</f>
        <v/>
      </c>
      <c r="B303" s="60" t="str">
        <f>IF(ATabella1!B$11="","",ATabella1!B$11)</f>
        <v/>
      </c>
      <c r="C303" s="43" t="str">
        <f>IF(ATabella1!C$11="","",ATabella1!C$11)</f>
        <v/>
      </c>
      <c r="D303" s="43" t="str">
        <f>IF(ATabella1!D$11="","",ATabella1!D$11)</f>
        <v/>
      </c>
      <c r="E303" s="43" t="str">
        <f>IF(ATabella1!E$11="","",ATabella1!E$11)</f>
        <v/>
      </c>
      <c r="F303" s="43" t="str">
        <f>IF(ATabella1!F$11="","",ATabella1!F$11)</f>
        <v/>
      </c>
      <c r="G303" s="43" t="str">
        <f>IF(ATabella1!G$11="","",ATabella1!G$11)</f>
        <v/>
      </c>
      <c r="H303" s="44" t="s">
        <v>113</v>
      </c>
      <c r="I303" s="131"/>
      <c r="J303" s="45">
        <v>2</v>
      </c>
      <c r="K303" s="46" t="str">
        <f>IF(I303="Sì",ATabella1!H$11,"")</f>
        <v/>
      </c>
      <c r="L303" s="47"/>
      <c r="M303" s="47"/>
    </row>
    <row r="304" spans="1:13" ht="15" customHeight="1" x14ac:dyDescent="0.25">
      <c r="A304" s="42" t="str">
        <f>IF(ATabella1!B$11="","",ATabella1!A$11)</f>
        <v/>
      </c>
      <c r="B304" s="60" t="str">
        <f>IF(ATabella1!B$11="","",ATabella1!B$11)</f>
        <v/>
      </c>
      <c r="C304" s="43" t="str">
        <f>IF(ATabella1!C$11="","",ATabella1!C$11)</f>
        <v/>
      </c>
      <c r="D304" s="43" t="str">
        <f>IF(ATabella1!D$11="","",ATabella1!D$11)</f>
        <v/>
      </c>
      <c r="E304" s="43" t="str">
        <f>IF(ATabella1!E$11="","",ATabella1!E$11)</f>
        <v/>
      </c>
      <c r="F304" s="43" t="str">
        <f>IF(ATabella1!F$11="","",ATabella1!F$11)</f>
        <v/>
      </c>
      <c r="G304" s="43" t="str">
        <f>IF(ATabella1!G$11="","",ATabella1!G$11)</f>
        <v/>
      </c>
      <c r="H304" s="44" t="s">
        <v>112</v>
      </c>
      <c r="I304" s="131"/>
      <c r="J304" s="45">
        <v>2</v>
      </c>
      <c r="K304" s="46" t="str">
        <f>IF(I304="Sì",ATabella1!H$11,"")</f>
        <v/>
      </c>
      <c r="L304" s="47"/>
      <c r="M304" s="47"/>
    </row>
    <row r="305" spans="1:13" ht="15" customHeight="1" x14ac:dyDescent="0.25">
      <c r="A305" s="42" t="str">
        <f>IF(ATabella1!B$11="","",ATabella1!A$11)</f>
        <v/>
      </c>
      <c r="B305" s="60" t="str">
        <f>IF(ATabella1!B$11="","",ATabella1!B$11)</f>
        <v/>
      </c>
      <c r="C305" s="43" t="str">
        <f>IF(ATabella1!C$11="","",ATabella1!C$11)</f>
        <v/>
      </c>
      <c r="D305" s="43" t="str">
        <f>IF(ATabella1!D$11="","",ATabella1!D$11)</f>
        <v/>
      </c>
      <c r="E305" s="43" t="str">
        <f>IF(ATabella1!E$11="","",ATabella1!E$11)</f>
        <v/>
      </c>
      <c r="F305" s="43" t="str">
        <f>IF(ATabella1!F$11="","",ATabella1!F$11)</f>
        <v/>
      </c>
      <c r="G305" s="43" t="str">
        <f>IF(ATabella1!G$11="","",ATabella1!G$11)</f>
        <v/>
      </c>
      <c r="H305" s="44" t="s">
        <v>114</v>
      </c>
      <c r="I305" s="131"/>
      <c r="J305" s="45">
        <v>2</v>
      </c>
      <c r="K305" s="46" t="str">
        <f>IF(I305="Sì",ATabella1!H$11,"")</f>
        <v/>
      </c>
      <c r="L305" s="47"/>
      <c r="M305" s="47"/>
    </row>
    <row r="306" spans="1:13" ht="15" customHeight="1" x14ac:dyDescent="0.25">
      <c r="A306" s="42" t="str">
        <f>IF(ATabella1!B$11="","",ATabella1!A$11)</f>
        <v/>
      </c>
      <c r="B306" s="60" t="str">
        <f>IF(ATabella1!B$11="","",ATabella1!B$11)</f>
        <v/>
      </c>
      <c r="C306" s="43" t="str">
        <f>IF(ATabella1!C$11="","",ATabella1!C$11)</f>
        <v/>
      </c>
      <c r="D306" s="43" t="str">
        <f>IF(ATabella1!D$11="","",ATabella1!D$11)</f>
        <v/>
      </c>
      <c r="E306" s="43" t="str">
        <f>IF(ATabella1!E$11="","",ATabella1!E$11)</f>
        <v/>
      </c>
      <c r="F306" s="43" t="str">
        <f>IF(ATabella1!F$11="","",ATabella1!F$11)</f>
        <v/>
      </c>
      <c r="G306" s="43" t="str">
        <f>IF(ATabella1!G$11="","",ATabella1!G$11)</f>
        <v/>
      </c>
      <c r="H306" s="44" t="s">
        <v>115</v>
      </c>
      <c r="I306" s="131"/>
      <c r="J306" s="45">
        <v>2</v>
      </c>
      <c r="K306" s="46" t="str">
        <f>IF(I306="Sì",ATabella1!H$11,"")</f>
        <v/>
      </c>
      <c r="L306" s="47"/>
      <c r="M306" s="47"/>
    </row>
    <row r="307" spans="1:13" ht="15" customHeight="1" x14ac:dyDescent="0.25">
      <c r="A307" s="42" t="str">
        <f>IF(ATabella1!B$11="","",ATabella1!A$11)</f>
        <v/>
      </c>
      <c r="B307" s="60" t="str">
        <f>IF(ATabella1!B$11="","",ATabella1!B$11)</f>
        <v/>
      </c>
      <c r="C307" s="43" t="str">
        <f>IF(ATabella1!C$11="","",ATabella1!C$11)</f>
        <v/>
      </c>
      <c r="D307" s="43" t="str">
        <f>IF(ATabella1!D$11="","",ATabella1!D$11)</f>
        <v/>
      </c>
      <c r="E307" s="43" t="str">
        <f>IF(ATabella1!E$11="","",ATabella1!E$11)</f>
        <v/>
      </c>
      <c r="F307" s="43" t="str">
        <f>IF(ATabella1!F$11="","",ATabella1!F$11)</f>
        <v/>
      </c>
      <c r="G307" s="43" t="str">
        <f>IF(ATabella1!G$11="","",ATabella1!G$11)</f>
        <v/>
      </c>
      <c r="H307" s="44" t="s">
        <v>116</v>
      </c>
      <c r="I307" s="131"/>
      <c r="J307" s="45">
        <v>2</v>
      </c>
      <c r="K307" s="46" t="str">
        <f>IF(I307="Sì",ATabella1!H$11,"")</f>
        <v/>
      </c>
      <c r="L307" s="47"/>
      <c r="M307" s="47"/>
    </row>
    <row r="308" spans="1:13" ht="15.75" customHeight="1" thickBot="1" x14ac:dyDescent="0.3">
      <c r="A308" s="42" t="str">
        <f>IF(ATabella1!B$11="","",ATabella1!A$11)</f>
        <v/>
      </c>
      <c r="B308" s="60" t="str">
        <f>IF(ATabella1!B$11="","",ATabella1!B$11)</f>
        <v/>
      </c>
      <c r="C308" s="43" t="str">
        <f>IF(ATabella1!C$11="","",ATabella1!C$11)</f>
        <v/>
      </c>
      <c r="D308" s="43" t="str">
        <f>IF(ATabella1!D$11="","",ATabella1!D$11)</f>
        <v/>
      </c>
      <c r="E308" s="43" t="str">
        <f>IF(ATabella1!E$11="","",ATabella1!E$11)</f>
        <v/>
      </c>
      <c r="F308" s="43" t="str">
        <f>IF(ATabella1!F$11="","",ATabella1!F$11)</f>
        <v/>
      </c>
      <c r="G308" s="43" t="str">
        <f>IF(ATabella1!G$11="","",ATabella1!G$11)</f>
        <v/>
      </c>
      <c r="H308" s="44" t="s">
        <v>117</v>
      </c>
      <c r="I308" s="131"/>
      <c r="J308" s="45">
        <v>2</v>
      </c>
      <c r="K308" s="46" t="str">
        <f>IF(I308="Sì",ATabella1!H$11,"")</f>
        <v/>
      </c>
      <c r="L308" s="47"/>
      <c r="M308" s="47"/>
    </row>
    <row r="309" spans="1:13" ht="15.75" customHeight="1" thickBot="1" x14ac:dyDescent="0.3">
      <c r="A309" s="42" t="str">
        <f>IF(ATabella1!B$11="","",ATabella1!A$11)</f>
        <v/>
      </c>
      <c r="B309" s="60" t="str">
        <f>IF(ATabella1!B$11="","",ATabella1!B$11)</f>
        <v/>
      </c>
      <c r="C309" s="43" t="str">
        <f>IF(ATabella1!C$11="","",ATabella1!C$11)</f>
        <v/>
      </c>
      <c r="D309" s="43" t="str">
        <f>IF(ATabella1!D$11="","",ATabella1!D$11)</f>
        <v/>
      </c>
      <c r="E309" s="43" t="str">
        <f>IF(ATabella1!E$11="","",ATabella1!E$11)</f>
        <v/>
      </c>
      <c r="F309" s="43" t="str">
        <f>IF(ATabella1!F$11="","",ATabella1!F$11)</f>
        <v/>
      </c>
      <c r="G309" s="43" t="str">
        <f>IF(ATabella1!G$11="","",ATabella1!G$11)</f>
        <v/>
      </c>
      <c r="H309" s="44" t="s">
        <v>118</v>
      </c>
      <c r="I309" s="131"/>
      <c r="J309" s="45">
        <v>2</v>
      </c>
      <c r="K309" s="46" t="str">
        <f>IF(I309="Sì",ATabella1!H$11,"")</f>
        <v/>
      </c>
      <c r="L309" s="48" t="str">
        <f>IF(COUNT(K295:K309)&gt;0,SUM(K295:K309)/COUNT(K295:K309),"")</f>
        <v/>
      </c>
      <c r="M309" s="48" t="str">
        <f>IF(COUNT(K295:K309)&gt;0,COUNT(K295:K309),"")</f>
        <v/>
      </c>
    </row>
    <row r="310" spans="1:13" ht="15" customHeight="1" x14ac:dyDescent="0.25">
      <c r="A310" s="42" t="str">
        <f>IF(ATabella1!B$11="","",ATabella1!A$11)</f>
        <v/>
      </c>
      <c r="B310" s="60" t="str">
        <f>IF(ATabella1!B$11="","",ATabella1!B$11)</f>
        <v/>
      </c>
      <c r="C310" s="43" t="str">
        <f>IF(ATabella1!C$11="","",ATabella1!C$11)</f>
        <v/>
      </c>
      <c r="D310" s="43" t="str">
        <f>IF(ATabella1!D$11="","",ATabella1!D$11)</f>
        <v/>
      </c>
      <c r="E310" s="43" t="str">
        <f>IF(ATabella1!E$11="","",ATabella1!E$11)</f>
        <v/>
      </c>
      <c r="F310" s="43" t="str">
        <f>IF(ATabella1!F$11="","",ATabella1!F$11)</f>
        <v/>
      </c>
      <c r="G310" s="43" t="str">
        <f>IF(ATabella1!G$11="","",ATabella1!G$11)</f>
        <v/>
      </c>
      <c r="H310" s="44" t="s">
        <v>126</v>
      </c>
      <c r="I310" s="131"/>
      <c r="J310" s="45">
        <v>3</v>
      </c>
      <c r="K310" s="46" t="str">
        <f>IF(I310="Sì",ATabella1!H$11,"")</f>
        <v/>
      </c>
      <c r="L310" s="47"/>
      <c r="M310" s="47"/>
    </row>
    <row r="311" spans="1:13" ht="15" customHeight="1" x14ac:dyDescent="0.25">
      <c r="A311" s="42" t="str">
        <f>IF(ATabella1!B$11="","",ATabella1!A$11)</f>
        <v/>
      </c>
      <c r="B311" s="60" t="str">
        <f>IF(ATabella1!B$11="","",ATabella1!B$11)</f>
        <v/>
      </c>
      <c r="C311" s="43" t="str">
        <f>IF(ATabella1!C$11="","",ATabella1!C$11)</f>
        <v/>
      </c>
      <c r="D311" s="43" t="str">
        <f>IF(ATabella1!D$11="","",ATabella1!D$11)</f>
        <v/>
      </c>
      <c r="E311" s="43" t="str">
        <f>IF(ATabella1!E$11="","",ATabella1!E$11)</f>
        <v/>
      </c>
      <c r="F311" s="43" t="str">
        <f>IF(ATabella1!F$11="","",ATabella1!F$11)</f>
        <v/>
      </c>
      <c r="G311" s="43" t="str">
        <f>IF(ATabella1!G$11="","",ATabella1!G$11)</f>
        <v/>
      </c>
      <c r="H311" s="44" t="s">
        <v>121</v>
      </c>
      <c r="I311" s="131"/>
      <c r="J311" s="45">
        <v>3</v>
      </c>
      <c r="K311" s="46" t="str">
        <f>IF(I311="Sì",ATabella1!H$11,"")</f>
        <v/>
      </c>
      <c r="L311" s="47"/>
      <c r="M311" s="47"/>
    </row>
    <row r="312" spans="1:13" ht="15" customHeight="1" x14ac:dyDescent="0.25">
      <c r="A312" s="42" t="str">
        <f>IF(ATabella1!B$11="","",ATabella1!A$11)</f>
        <v/>
      </c>
      <c r="B312" s="60" t="str">
        <f>IF(ATabella1!B$11="","",ATabella1!B$11)</f>
        <v/>
      </c>
      <c r="C312" s="43" t="str">
        <f>IF(ATabella1!C$11="","",ATabella1!C$11)</f>
        <v/>
      </c>
      <c r="D312" s="43" t="str">
        <f>IF(ATabella1!D$11="","",ATabella1!D$11)</f>
        <v/>
      </c>
      <c r="E312" s="43" t="str">
        <f>IF(ATabella1!E$11="","",ATabella1!E$11)</f>
        <v/>
      </c>
      <c r="F312" s="43" t="str">
        <f>IF(ATabella1!F$11="","",ATabella1!F$11)</f>
        <v/>
      </c>
      <c r="G312" s="43" t="str">
        <f>IF(ATabella1!G$11="","",ATabella1!G$11)</f>
        <v/>
      </c>
      <c r="H312" s="44" t="s">
        <v>122</v>
      </c>
      <c r="I312" s="131"/>
      <c r="J312" s="45">
        <v>3</v>
      </c>
      <c r="K312" s="46" t="str">
        <f>IF(I312="Sì",ATabella1!H$11,"")</f>
        <v/>
      </c>
      <c r="L312" s="47"/>
      <c r="M312" s="47"/>
    </row>
    <row r="313" spans="1:13" ht="15" customHeight="1" x14ac:dyDescent="0.25">
      <c r="A313" s="42" t="str">
        <f>IF(ATabella1!B$11="","",ATabella1!A$11)</f>
        <v/>
      </c>
      <c r="B313" s="60" t="str">
        <f>IF(ATabella1!B$11="","",ATabella1!B$11)</f>
        <v/>
      </c>
      <c r="C313" s="43" t="str">
        <f>IF(ATabella1!C$11="","",ATabella1!C$11)</f>
        <v/>
      </c>
      <c r="D313" s="43" t="str">
        <f>IF(ATabella1!D$11="","",ATabella1!D$11)</f>
        <v/>
      </c>
      <c r="E313" s="43" t="str">
        <f>IF(ATabella1!E$11="","",ATabella1!E$11)</f>
        <v/>
      </c>
      <c r="F313" s="43" t="str">
        <f>IF(ATabella1!F$11="","",ATabella1!F$11)</f>
        <v/>
      </c>
      <c r="G313" s="43" t="str">
        <f>IF(ATabella1!G$11="","",ATabella1!G$11)</f>
        <v/>
      </c>
      <c r="H313" s="44" t="s">
        <v>123</v>
      </c>
      <c r="I313" s="131"/>
      <c r="J313" s="45">
        <v>3</v>
      </c>
      <c r="K313" s="46" t="str">
        <f>IF(I313="Sì",ATabella1!H$11,"")</f>
        <v/>
      </c>
      <c r="L313" s="47"/>
      <c r="M313" s="47"/>
    </row>
    <row r="314" spans="1:13" ht="15.75" customHeight="1" thickBot="1" x14ac:dyDescent="0.3">
      <c r="A314" s="42" t="str">
        <f>IF(ATabella1!B$11="","",ATabella1!A$11)</f>
        <v/>
      </c>
      <c r="B314" s="60" t="str">
        <f>IF(ATabella1!B$11="","",ATabella1!B$11)</f>
        <v/>
      </c>
      <c r="C314" s="43" t="str">
        <f>IF(ATabella1!C$11="","",ATabella1!C$11)</f>
        <v/>
      </c>
      <c r="D314" s="43" t="str">
        <f>IF(ATabella1!D$11="","",ATabella1!D$11)</f>
        <v/>
      </c>
      <c r="E314" s="43" t="str">
        <f>IF(ATabella1!E$11="","",ATabella1!E$11)</f>
        <v/>
      </c>
      <c r="F314" s="43" t="str">
        <f>IF(ATabella1!F$11="","",ATabella1!F$11)</f>
        <v/>
      </c>
      <c r="G314" s="43" t="str">
        <f>IF(ATabella1!G$11="","",ATabella1!G$11)</f>
        <v/>
      </c>
      <c r="H314" s="44" t="s">
        <v>124</v>
      </c>
      <c r="I314" s="131"/>
      <c r="J314" s="45">
        <v>3</v>
      </c>
      <c r="K314" s="46" t="str">
        <f>IF(I314="Sì",ATabella1!H$11,"")</f>
        <v/>
      </c>
      <c r="L314" s="47"/>
      <c r="M314" s="47"/>
    </row>
    <row r="315" spans="1:13" ht="15.75" customHeight="1" thickBot="1" x14ac:dyDescent="0.3">
      <c r="A315" s="42" t="str">
        <f>IF(ATabella1!B$11="","",ATabella1!A$11)</f>
        <v/>
      </c>
      <c r="B315" s="60" t="str">
        <f>IF(ATabella1!B$11="","",ATabella1!B$11)</f>
        <v/>
      </c>
      <c r="C315" s="43" t="str">
        <f>IF(ATabella1!C$11="","",ATabella1!C$11)</f>
        <v/>
      </c>
      <c r="D315" s="43" t="str">
        <f>IF(ATabella1!D$11="","",ATabella1!D$11)</f>
        <v/>
      </c>
      <c r="E315" s="43" t="str">
        <f>IF(ATabella1!E$11="","",ATabella1!E$11)</f>
        <v/>
      </c>
      <c r="F315" s="43" t="str">
        <f>IF(ATabella1!F$11="","",ATabella1!F$11)</f>
        <v/>
      </c>
      <c r="G315" s="43" t="str">
        <f>IF(ATabella1!G$11="","",ATabella1!G$11)</f>
        <v/>
      </c>
      <c r="H315" s="44" t="s">
        <v>125</v>
      </c>
      <c r="I315" s="131"/>
      <c r="J315" s="45">
        <v>3</v>
      </c>
      <c r="K315" s="46" t="str">
        <f>IF(I315="Sì",ATabella1!H$11,"")</f>
        <v/>
      </c>
      <c r="L315" s="48" t="str">
        <f>IF(COUNT(K310:K315)&gt;0,SUM(K310:K315)/COUNT(K310:K315),"")</f>
        <v/>
      </c>
      <c r="M315" s="48" t="str">
        <f>IF(COUNT(K310:K315)&gt;0,COUNT(K310:K315),"")</f>
        <v/>
      </c>
    </row>
    <row r="316" spans="1:13" ht="15" customHeight="1" x14ac:dyDescent="0.25">
      <c r="A316" s="42" t="str">
        <f>IF(ATabella1!B$11="","",ATabella1!A$11)</f>
        <v/>
      </c>
      <c r="B316" s="60" t="str">
        <f>IF(ATabella1!B$11="","",ATabella1!B$11)</f>
        <v/>
      </c>
      <c r="C316" s="43" t="str">
        <f>IF(ATabella1!C$11="","",ATabella1!C$11)</f>
        <v/>
      </c>
      <c r="D316" s="43" t="str">
        <f>IF(ATabella1!D$11="","",ATabella1!D$11)</f>
        <v/>
      </c>
      <c r="E316" s="43" t="str">
        <f>IF(ATabella1!E$11="","",ATabella1!E$11)</f>
        <v/>
      </c>
      <c r="F316" s="43" t="str">
        <f>IF(ATabella1!F$11="","",ATabella1!F$11)</f>
        <v/>
      </c>
      <c r="G316" s="43" t="str">
        <f>IF(ATabella1!G$11="","",ATabella1!G$11)</f>
        <v/>
      </c>
      <c r="H316" s="44" t="s">
        <v>132</v>
      </c>
      <c r="I316" s="131"/>
      <c r="J316" s="45">
        <v>4</v>
      </c>
      <c r="K316" s="46" t="str">
        <f>IF(I316="Sì",ATabella1!H$11,"")</f>
        <v/>
      </c>
      <c r="L316" s="47"/>
      <c r="M316" s="47"/>
    </row>
    <row r="317" spans="1:13" ht="15" customHeight="1" x14ac:dyDescent="0.25">
      <c r="A317" s="42" t="str">
        <f>IF(ATabella1!B$11="","",ATabella1!A$11)</f>
        <v/>
      </c>
      <c r="B317" s="60" t="str">
        <f>IF(ATabella1!B$11="","",ATabella1!B$11)</f>
        <v/>
      </c>
      <c r="C317" s="43" t="str">
        <f>IF(ATabella1!C$11="","",ATabella1!C$11)</f>
        <v/>
      </c>
      <c r="D317" s="43" t="str">
        <f>IF(ATabella1!D$11="","",ATabella1!D$11)</f>
        <v/>
      </c>
      <c r="E317" s="43" t="str">
        <f>IF(ATabella1!E$11="","",ATabella1!E$11)</f>
        <v/>
      </c>
      <c r="F317" s="43" t="str">
        <f>IF(ATabella1!F$11="","",ATabella1!F$11)</f>
        <v/>
      </c>
      <c r="G317" s="43" t="str">
        <f>IF(ATabella1!G$11="","",ATabella1!G$11)</f>
        <v/>
      </c>
      <c r="H317" s="44" t="s">
        <v>127</v>
      </c>
      <c r="I317" s="131"/>
      <c r="J317" s="45">
        <v>4</v>
      </c>
      <c r="K317" s="46" t="str">
        <f>IF(I317="Sì",ATabella1!H$11,"")</f>
        <v/>
      </c>
      <c r="L317" s="47"/>
      <c r="M317" s="47"/>
    </row>
    <row r="318" spans="1:13" ht="15" customHeight="1" x14ac:dyDescent="0.25">
      <c r="A318" s="42" t="str">
        <f>IF(ATabella1!B$11="","",ATabella1!A$11)</f>
        <v/>
      </c>
      <c r="B318" s="60" t="str">
        <f>IF(ATabella1!B$11="","",ATabella1!B$11)</f>
        <v/>
      </c>
      <c r="C318" s="43" t="str">
        <f>IF(ATabella1!C$11="","",ATabella1!C$11)</f>
        <v/>
      </c>
      <c r="D318" s="43" t="str">
        <f>IF(ATabella1!D$11="","",ATabella1!D$11)</f>
        <v/>
      </c>
      <c r="E318" s="43" t="str">
        <f>IF(ATabella1!E$11="","",ATabella1!E$11)</f>
        <v/>
      </c>
      <c r="F318" s="43" t="str">
        <f>IF(ATabella1!F$11="","",ATabella1!F$11)</f>
        <v/>
      </c>
      <c r="G318" s="43" t="str">
        <f>IF(ATabella1!G$11="","",ATabella1!G$11)</f>
        <v/>
      </c>
      <c r="H318" s="44" t="s">
        <v>128</v>
      </c>
      <c r="I318" s="131"/>
      <c r="J318" s="45">
        <v>4</v>
      </c>
      <c r="K318" s="46" t="str">
        <f>IF(I318="Sì",ATabella1!H$11,"")</f>
        <v/>
      </c>
      <c r="L318" s="47"/>
      <c r="M318" s="47"/>
    </row>
    <row r="319" spans="1:13" ht="15" customHeight="1" x14ac:dyDescent="0.25">
      <c r="A319" s="42" t="str">
        <f>IF(ATabella1!B$11="","",ATabella1!A$11)</f>
        <v/>
      </c>
      <c r="B319" s="60" t="str">
        <f>IF(ATabella1!B$11="","",ATabella1!B$11)</f>
        <v/>
      </c>
      <c r="C319" s="43" t="str">
        <f>IF(ATabella1!C$11="","",ATabella1!C$11)</f>
        <v/>
      </c>
      <c r="D319" s="43" t="str">
        <f>IF(ATabella1!D$11="","",ATabella1!D$11)</f>
        <v/>
      </c>
      <c r="E319" s="43" t="str">
        <f>IF(ATabella1!E$11="","",ATabella1!E$11)</f>
        <v/>
      </c>
      <c r="F319" s="43" t="str">
        <f>IF(ATabella1!F$11="","",ATabella1!F$11)</f>
        <v/>
      </c>
      <c r="G319" s="43" t="str">
        <f>IF(ATabella1!G$11="","",ATabella1!G$11)</f>
        <v/>
      </c>
      <c r="H319" s="44" t="s">
        <v>129</v>
      </c>
      <c r="I319" s="131"/>
      <c r="J319" s="45">
        <v>4</v>
      </c>
      <c r="K319" s="46" t="str">
        <f>IF(I319="Sì",ATabella1!H$11,"")</f>
        <v/>
      </c>
      <c r="L319" s="47"/>
      <c r="M319" s="47"/>
    </row>
    <row r="320" spans="1:13" ht="15.75" customHeight="1" thickBot="1" x14ac:dyDescent="0.3">
      <c r="A320" s="42" t="str">
        <f>IF(ATabella1!B$11="","",ATabella1!A$11)</f>
        <v/>
      </c>
      <c r="B320" s="60" t="str">
        <f>IF(ATabella1!B$11="","",ATabella1!B$11)</f>
        <v/>
      </c>
      <c r="C320" s="43" t="str">
        <f>IF(ATabella1!C$11="","",ATabella1!C$11)</f>
        <v/>
      </c>
      <c r="D320" s="43" t="str">
        <f>IF(ATabella1!D$11="","",ATabella1!D$11)</f>
        <v/>
      </c>
      <c r="E320" s="43" t="str">
        <f>IF(ATabella1!E$11="","",ATabella1!E$11)</f>
        <v/>
      </c>
      <c r="F320" s="43" t="str">
        <f>IF(ATabella1!F$11="","",ATabella1!F$11)</f>
        <v/>
      </c>
      <c r="G320" s="43" t="str">
        <f>IF(ATabella1!G$11="","",ATabella1!G$11)</f>
        <v/>
      </c>
      <c r="H320" s="44" t="s">
        <v>130</v>
      </c>
      <c r="I320" s="131"/>
      <c r="J320" s="45">
        <v>4</v>
      </c>
      <c r="K320" s="46" t="str">
        <f>IF(I320="Sì",ATabella1!H$11,"")</f>
        <v/>
      </c>
      <c r="L320" s="47"/>
      <c r="M320" s="47"/>
    </row>
    <row r="321" spans="1:13" ht="15.75" customHeight="1" thickBot="1" x14ac:dyDescent="0.3">
      <c r="A321" s="49" t="str">
        <f>IF(ATabella1!B$11="","",ATabella1!A$11)</f>
        <v/>
      </c>
      <c r="B321" s="61" t="str">
        <f>IF(ATabella1!B$11="","",ATabella1!B$11)</f>
        <v/>
      </c>
      <c r="C321" s="50" t="str">
        <f>IF(ATabella1!C$11="","",ATabella1!C$11)</f>
        <v/>
      </c>
      <c r="D321" s="50" t="str">
        <f>IF(ATabella1!D$11="","",ATabella1!D$11)</f>
        <v/>
      </c>
      <c r="E321" s="50" t="str">
        <f>IF(ATabella1!E$11="","",ATabella1!E$11)</f>
        <v/>
      </c>
      <c r="F321" s="50" t="str">
        <f>IF(ATabella1!F$11="","",ATabella1!F$11)</f>
        <v/>
      </c>
      <c r="G321" s="50" t="str">
        <f>IF(ATabella1!G$11="","",ATabella1!G$11)</f>
        <v/>
      </c>
      <c r="H321" s="51" t="s">
        <v>131</v>
      </c>
      <c r="I321" s="132"/>
      <c r="J321" s="52">
        <v>4</v>
      </c>
      <c r="K321" s="53" t="str">
        <f>IF(I321="Sì",ATabella1!H$11,"")</f>
        <v/>
      </c>
      <c r="L321" s="48" t="str">
        <f>IF(COUNT(K316:K321)&gt;0,SUM(K316:K321)/COUNT(K316:K321),"")</f>
        <v/>
      </c>
      <c r="M321" s="48" t="str">
        <f>IF(COUNT(K316:K321)&gt;0,COUNT(K316:K321),"")</f>
        <v/>
      </c>
    </row>
    <row r="322" spans="1:13" ht="15" customHeight="1" x14ac:dyDescent="0.25">
      <c r="A322" s="98" t="str">
        <f>IF(ATabella1!B$12="","",ATabella1!A$12)</f>
        <v/>
      </c>
      <c r="B322" s="121" t="str">
        <f>IF(ATabella1!B$12="","",ATabella1!B$12)</f>
        <v/>
      </c>
      <c r="C322" s="99" t="str">
        <f>IF(ATabella1!C$12="","",ATabella1!C$12)</f>
        <v/>
      </c>
      <c r="D322" s="99" t="str">
        <f>IF(ATabella1!D$12="","",ATabella1!D$12)</f>
        <v/>
      </c>
      <c r="E322" s="99" t="str">
        <f>IF(ATabella1!E$12="","",ATabella1!E$12)</f>
        <v/>
      </c>
      <c r="F322" s="99" t="str">
        <f>IF(ATabella1!F$12="","",ATabella1!F$12)</f>
        <v/>
      </c>
      <c r="G322" s="99" t="str">
        <f>IF(ATabella1!G$12="","",ATabella1!G$12)</f>
        <v/>
      </c>
      <c r="H322" s="122" t="s">
        <v>100</v>
      </c>
      <c r="I322" s="127"/>
      <c r="J322" s="101">
        <v>1</v>
      </c>
      <c r="K322" s="102" t="str">
        <f>IF(I322="Sì",ATabella1!H$12,"")</f>
        <v/>
      </c>
      <c r="L322" s="103"/>
      <c r="M322" s="103"/>
    </row>
    <row r="323" spans="1:13" ht="15" customHeight="1" x14ac:dyDescent="0.25">
      <c r="A323" s="104" t="str">
        <f>IF(ATabella1!B$12="","",ATabella1!A$12)</f>
        <v/>
      </c>
      <c r="B323" s="113" t="str">
        <f>IF(ATabella1!B$12="","",ATabella1!B$12)</f>
        <v/>
      </c>
      <c r="C323" s="105" t="str">
        <f>IF(ATabella1!C$12="","",ATabella1!C$12)</f>
        <v/>
      </c>
      <c r="D323" s="105" t="str">
        <f>IF(ATabella1!D$12="","",ATabella1!D$12)</f>
        <v/>
      </c>
      <c r="E323" s="105" t="str">
        <f>IF(ATabella1!E$12="","",ATabella1!E$12)</f>
        <v/>
      </c>
      <c r="F323" s="105" t="str">
        <f>IF(ATabella1!F$12="","",ATabella1!F$12)</f>
        <v/>
      </c>
      <c r="G323" s="105" t="str">
        <f>IF(ATabella1!G$12="","",ATabella1!G$12)</f>
        <v/>
      </c>
      <c r="H323" s="123" t="s">
        <v>101</v>
      </c>
      <c r="I323" s="128"/>
      <c r="J323" s="108">
        <v>1</v>
      </c>
      <c r="K323" s="109" t="str">
        <f>IF(I323="Sì",ATabella1!H$12,"")</f>
        <v/>
      </c>
      <c r="L323" s="110"/>
      <c r="M323" s="110"/>
    </row>
    <row r="324" spans="1:13" ht="15" customHeight="1" x14ac:dyDescent="0.25">
      <c r="A324" s="104" t="str">
        <f>IF(ATabella1!B$12="","",ATabella1!A$12)</f>
        <v/>
      </c>
      <c r="B324" s="113" t="str">
        <f>IF(ATabella1!B$12="","",ATabella1!B$12)</f>
        <v/>
      </c>
      <c r="C324" s="105" t="str">
        <f>IF(ATabella1!C$12="","",ATabella1!C$12)</f>
        <v/>
      </c>
      <c r="D324" s="105" t="str">
        <f>IF(ATabella1!D$12="","",ATabella1!D$12)</f>
        <v/>
      </c>
      <c r="E324" s="105" t="str">
        <f>IF(ATabella1!E$12="","",ATabella1!E$12)</f>
        <v/>
      </c>
      <c r="F324" s="105" t="str">
        <f>IF(ATabella1!F$12="","",ATabella1!F$12)</f>
        <v/>
      </c>
      <c r="G324" s="105" t="str">
        <f>IF(ATabella1!G$12="","",ATabella1!G$12)</f>
        <v/>
      </c>
      <c r="H324" s="107" t="s">
        <v>102</v>
      </c>
      <c r="I324" s="128"/>
      <c r="J324" s="108">
        <v>1</v>
      </c>
      <c r="K324" s="109" t="str">
        <f>IF(I324="Sì",ATabella1!H$12,"")</f>
        <v/>
      </c>
      <c r="L324" s="110"/>
      <c r="M324" s="110"/>
    </row>
    <row r="325" spans="1:13" ht="15" customHeight="1" thickBot="1" x14ac:dyDescent="0.3">
      <c r="A325" s="104" t="str">
        <f>IF(ATabella1!B$12="","",ATabella1!A$12)</f>
        <v/>
      </c>
      <c r="B325" s="113" t="str">
        <f>IF(ATabella1!B$12="","",ATabella1!B$12)</f>
        <v/>
      </c>
      <c r="C325" s="105" t="str">
        <f>IF(ATabella1!C$12="","",ATabella1!C$12)</f>
        <v/>
      </c>
      <c r="D325" s="105" t="str">
        <f>IF(ATabella1!D$12="","",ATabella1!D$12)</f>
        <v/>
      </c>
      <c r="E325" s="105" t="str">
        <f>IF(ATabella1!E$12="","",ATabella1!E$12)</f>
        <v/>
      </c>
      <c r="F325" s="105" t="str">
        <f>IF(ATabella1!F$12="","",ATabella1!F$12)</f>
        <v/>
      </c>
      <c r="G325" s="105" t="str">
        <f>IF(ATabella1!G$12="","",ATabella1!G$12)</f>
        <v/>
      </c>
      <c r="H325" s="107" t="s">
        <v>103</v>
      </c>
      <c r="I325" s="128"/>
      <c r="J325" s="108">
        <v>1</v>
      </c>
      <c r="K325" s="109" t="str">
        <f>IF(I325="Sì",ATabella1!H$12,"")</f>
        <v/>
      </c>
      <c r="L325" s="110"/>
      <c r="M325" s="110"/>
    </row>
    <row r="326" spans="1:13" ht="15" customHeight="1" thickBot="1" x14ac:dyDescent="0.3">
      <c r="A326" s="104" t="str">
        <f>IF(ATabella1!B$12="","",ATabella1!A$12)</f>
        <v/>
      </c>
      <c r="B326" s="113" t="str">
        <f>IF(ATabella1!B$12="","",ATabella1!B$12)</f>
        <v/>
      </c>
      <c r="C326" s="105" t="str">
        <f>IF(ATabella1!C$12="","",ATabella1!C$12)</f>
        <v/>
      </c>
      <c r="D326" s="105" t="str">
        <f>IF(ATabella1!D$12="","",ATabella1!D$12)</f>
        <v/>
      </c>
      <c r="E326" s="105" t="str">
        <f>IF(ATabella1!E$12="","",ATabella1!E$12)</f>
        <v/>
      </c>
      <c r="F326" s="105" t="str">
        <f>IF(ATabella1!F$12="","",ATabella1!F$12)</f>
        <v/>
      </c>
      <c r="G326" s="105" t="str">
        <f>IF(ATabella1!G$12="","",ATabella1!G$12)</f>
        <v/>
      </c>
      <c r="H326" s="107" t="s">
        <v>104</v>
      </c>
      <c r="I326" s="128"/>
      <c r="J326" s="108">
        <v>1</v>
      </c>
      <c r="K326" s="109" t="str">
        <f>IF(I326="Sì",ATabella1!H$12,"")</f>
        <v/>
      </c>
      <c r="L326" s="112" t="str">
        <f>IF(COUNT(K322:K326)&gt;0,SUM(K322:K326)/COUNT(K322:K326),"")</f>
        <v/>
      </c>
      <c r="M326" s="112" t="str">
        <f>IF(COUNT(K322:K326)&gt;0,COUNT(K322:K326),"")</f>
        <v/>
      </c>
    </row>
    <row r="327" spans="1:13" ht="15" customHeight="1" x14ac:dyDescent="0.25">
      <c r="A327" s="104" t="str">
        <f>IF(ATabella1!B$12="","",ATabella1!A$12)</f>
        <v/>
      </c>
      <c r="B327" s="113" t="str">
        <f>IF(ATabella1!B$12="","",ATabella1!B$12)</f>
        <v/>
      </c>
      <c r="C327" s="105" t="str">
        <f>IF(ATabella1!C$12="","",ATabella1!C$12)</f>
        <v/>
      </c>
      <c r="D327" s="105" t="str">
        <f>IF(ATabella1!D$12="","",ATabella1!D$12)</f>
        <v/>
      </c>
      <c r="E327" s="105" t="str">
        <f>IF(ATabella1!E$12="","",ATabella1!E$12)</f>
        <v/>
      </c>
      <c r="F327" s="105" t="str">
        <f>IF(ATabella1!F$12="","",ATabella1!F$12)</f>
        <v/>
      </c>
      <c r="G327" s="105" t="str">
        <f>IF(ATabella1!G$12="","",ATabella1!G$12)</f>
        <v/>
      </c>
      <c r="H327" s="107" t="s">
        <v>119</v>
      </c>
      <c r="I327" s="128"/>
      <c r="J327" s="108">
        <v>2</v>
      </c>
      <c r="K327" s="109" t="str">
        <f>IF(I327="Sì",ATabella1!H$12,"")</f>
        <v/>
      </c>
      <c r="L327" s="110"/>
      <c r="M327" s="110"/>
    </row>
    <row r="328" spans="1:13" ht="15" customHeight="1" x14ac:dyDescent="0.25">
      <c r="A328" s="104" t="str">
        <f>IF(ATabella1!B$12="","",ATabella1!A$12)</f>
        <v/>
      </c>
      <c r="B328" s="113" t="str">
        <f>IF(ATabella1!B$12="","",ATabella1!B$12)</f>
        <v/>
      </c>
      <c r="C328" s="105" t="str">
        <f>IF(ATabella1!C$12="","",ATabella1!C$12)</f>
        <v/>
      </c>
      <c r="D328" s="105" t="str">
        <f>IF(ATabella1!D$12="","",ATabella1!D$12)</f>
        <v/>
      </c>
      <c r="E328" s="105" t="str">
        <f>IF(ATabella1!E$12="","",ATabella1!E$12)</f>
        <v/>
      </c>
      <c r="F328" s="105" t="str">
        <f>IF(ATabella1!F$12="","",ATabella1!F$12)</f>
        <v/>
      </c>
      <c r="G328" s="105" t="str">
        <f>IF(ATabella1!G$12="","",ATabella1!G$12)</f>
        <v/>
      </c>
      <c r="H328" s="107" t="s">
        <v>105</v>
      </c>
      <c r="I328" s="128"/>
      <c r="J328" s="108">
        <v>2</v>
      </c>
      <c r="K328" s="109" t="str">
        <f>IF(I328="Sì",ATabella1!H$12,"")</f>
        <v/>
      </c>
      <c r="L328" s="110"/>
      <c r="M328" s="110"/>
    </row>
    <row r="329" spans="1:13" ht="15" customHeight="1" x14ac:dyDescent="0.25">
      <c r="A329" s="104" t="str">
        <f>IF(ATabella1!B$12="","",ATabella1!A$12)</f>
        <v/>
      </c>
      <c r="B329" s="113" t="str">
        <f>IF(ATabella1!B$12="","",ATabella1!B$12)</f>
        <v/>
      </c>
      <c r="C329" s="105" t="str">
        <f>IF(ATabella1!C$12="","",ATabella1!C$12)</f>
        <v/>
      </c>
      <c r="D329" s="105" t="str">
        <f>IF(ATabella1!D$12="","",ATabella1!D$12)</f>
        <v/>
      </c>
      <c r="E329" s="105" t="str">
        <f>IF(ATabella1!E$12="","",ATabella1!E$12)</f>
        <v/>
      </c>
      <c r="F329" s="105" t="str">
        <f>IF(ATabella1!F$12="","",ATabella1!F$12)</f>
        <v/>
      </c>
      <c r="G329" s="105" t="str">
        <f>IF(ATabella1!G$12="","",ATabella1!G$12)</f>
        <v/>
      </c>
      <c r="H329" s="107" t="s">
        <v>106</v>
      </c>
      <c r="I329" s="128"/>
      <c r="J329" s="108">
        <v>2</v>
      </c>
      <c r="K329" s="109" t="str">
        <f>IF(I329="Sì",ATabella1!H$12,"")</f>
        <v/>
      </c>
      <c r="L329" s="110"/>
      <c r="M329" s="110"/>
    </row>
    <row r="330" spans="1:13" ht="15" customHeight="1" x14ac:dyDescent="0.25">
      <c r="A330" s="104" t="str">
        <f>IF(ATabella1!B$12="","",ATabella1!A$12)</f>
        <v/>
      </c>
      <c r="B330" s="113" t="str">
        <f>IF(ATabella1!B$12="","",ATabella1!B$12)</f>
        <v/>
      </c>
      <c r="C330" s="105" t="str">
        <f>IF(ATabella1!C$12="","",ATabella1!C$12)</f>
        <v/>
      </c>
      <c r="D330" s="105" t="str">
        <f>IF(ATabella1!D$12="","",ATabella1!D$12)</f>
        <v/>
      </c>
      <c r="E330" s="105" t="str">
        <f>IF(ATabella1!E$12="","",ATabella1!E$12)</f>
        <v/>
      </c>
      <c r="F330" s="105" t="str">
        <f>IF(ATabella1!F$12="","",ATabella1!F$12)</f>
        <v/>
      </c>
      <c r="G330" s="105" t="str">
        <f>IF(ATabella1!G$12="","",ATabella1!G$12)</f>
        <v/>
      </c>
      <c r="H330" s="107" t="s">
        <v>107</v>
      </c>
      <c r="I330" s="128"/>
      <c r="J330" s="108">
        <v>2</v>
      </c>
      <c r="K330" s="109" t="str">
        <f>IF(I330="Sì",ATabella1!H$12,"")</f>
        <v/>
      </c>
      <c r="L330" s="110"/>
      <c r="M330" s="110"/>
    </row>
    <row r="331" spans="1:13" ht="15" customHeight="1" x14ac:dyDescent="0.25">
      <c r="A331" s="104" t="str">
        <f>IF(ATabella1!B$12="","",ATabella1!A$12)</f>
        <v/>
      </c>
      <c r="B331" s="113" t="str">
        <f>IF(ATabella1!B$12="","",ATabella1!B$12)</f>
        <v/>
      </c>
      <c r="C331" s="105" t="str">
        <f>IF(ATabella1!C$12="","",ATabella1!C$12)</f>
        <v/>
      </c>
      <c r="D331" s="105" t="str">
        <f>IF(ATabella1!D$12="","",ATabella1!D$12)</f>
        <v/>
      </c>
      <c r="E331" s="105" t="str">
        <f>IF(ATabella1!E$12="","",ATabella1!E$12)</f>
        <v/>
      </c>
      <c r="F331" s="105" t="str">
        <f>IF(ATabella1!F$12="","",ATabella1!F$12)</f>
        <v/>
      </c>
      <c r="G331" s="105" t="str">
        <f>IF(ATabella1!G$12="","",ATabella1!G$12)</f>
        <v/>
      </c>
      <c r="H331" s="107" t="s">
        <v>108</v>
      </c>
      <c r="I331" s="128"/>
      <c r="J331" s="108">
        <v>2</v>
      </c>
      <c r="K331" s="109" t="str">
        <f>IF(I331="Sì",ATabella1!H$12,"")</f>
        <v/>
      </c>
      <c r="L331" s="110"/>
      <c r="M331" s="110"/>
    </row>
    <row r="332" spans="1:13" ht="15" customHeight="1" x14ac:dyDescent="0.25">
      <c r="A332" s="104" t="str">
        <f>IF(ATabella1!B$12="","",ATabella1!A$12)</f>
        <v/>
      </c>
      <c r="B332" s="113" t="str">
        <f>IF(ATabella1!B$12="","",ATabella1!B$12)</f>
        <v/>
      </c>
      <c r="C332" s="105" t="str">
        <f>IF(ATabella1!C$12="","",ATabella1!C$12)</f>
        <v/>
      </c>
      <c r="D332" s="105" t="str">
        <f>IF(ATabella1!D$12="","",ATabella1!D$12)</f>
        <v/>
      </c>
      <c r="E332" s="105" t="str">
        <f>IF(ATabella1!E$12="","",ATabella1!E$12)</f>
        <v/>
      </c>
      <c r="F332" s="105" t="str">
        <f>IF(ATabella1!F$12="","",ATabella1!F$12)</f>
        <v/>
      </c>
      <c r="G332" s="105" t="str">
        <f>IF(ATabella1!G$12="","",ATabella1!G$12)</f>
        <v/>
      </c>
      <c r="H332" s="107" t="s">
        <v>109</v>
      </c>
      <c r="I332" s="128"/>
      <c r="J332" s="108">
        <v>2</v>
      </c>
      <c r="K332" s="109" t="str">
        <f>IF(I332="Sì",ATabella1!H$12,"")</f>
        <v/>
      </c>
      <c r="L332" s="110"/>
      <c r="M332" s="110"/>
    </row>
    <row r="333" spans="1:13" ht="15" customHeight="1" x14ac:dyDescent="0.25">
      <c r="A333" s="104" t="str">
        <f>IF(ATabella1!B$12="","",ATabella1!A$12)</f>
        <v/>
      </c>
      <c r="B333" s="113" t="str">
        <f>IF(ATabella1!B$12="","",ATabella1!B$12)</f>
        <v/>
      </c>
      <c r="C333" s="105" t="str">
        <f>IF(ATabella1!C$12="","",ATabella1!C$12)</f>
        <v/>
      </c>
      <c r="D333" s="105" t="str">
        <f>IF(ATabella1!D$12="","",ATabella1!D$12)</f>
        <v/>
      </c>
      <c r="E333" s="105" t="str">
        <f>IF(ATabella1!E$12="","",ATabella1!E$12)</f>
        <v/>
      </c>
      <c r="F333" s="105" t="str">
        <f>IF(ATabella1!F$12="","",ATabella1!F$12)</f>
        <v/>
      </c>
      <c r="G333" s="105" t="str">
        <f>IF(ATabella1!G$12="","",ATabella1!G$12)</f>
        <v/>
      </c>
      <c r="H333" s="107" t="s">
        <v>110</v>
      </c>
      <c r="I333" s="128"/>
      <c r="J333" s="108">
        <v>2</v>
      </c>
      <c r="K333" s="109" t="str">
        <f>IF(I333="Sì",ATabella1!H$12,"")</f>
        <v/>
      </c>
      <c r="L333" s="110"/>
      <c r="M333" s="110"/>
    </row>
    <row r="334" spans="1:13" ht="15" customHeight="1" x14ac:dyDescent="0.25">
      <c r="A334" s="104" t="str">
        <f>IF(ATabella1!B$12="","",ATabella1!A$12)</f>
        <v/>
      </c>
      <c r="B334" s="113" t="str">
        <f>IF(ATabella1!B$12="","",ATabella1!B$12)</f>
        <v/>
      </c>
      <c r="C334" s="105" t="str">
        <f>IF(ATabella1!C$12="","",ATabella1!C$12)</f>
        <v/>
      </c>
      <c r="D334" s="105" t="str">
        <f>IF(ATabella1!D$12="","",ATabella1!D$12)</f>
        <v/>
      </c>
      <c r="E334" s="105" t="str">
        <f>IF(ATabella1!E$12="","",ATabella1!E$12)</f>
        <v/>
      </c>
      <c r="F334" s="105" t="str">
        <f>IF(ATabella1!F$12="","",ATabella1!F$12)</f>
        <v/>
      </c>
      <c r="G334" s="105" t="str">
        <f>IF(ATabella1!G$12="","",ATabella1!G$12)</f>
        <v/>
      </c>
      <c r="H334" s="107" t="s">
        <v>111</v>
      </c>
      <c r="I334" s="128"/>
      <c r="J334" s="108">
        <v>2</v>
      </c>
      <c r="K334" s="109" t="str">
        <f>IF(I334="Sì",ATabella1!H$12,"")</f>
        <v/>
      </c>
      <c r="L334" s="110"/>
      <c r="M334" s="110"/>
    </row>
    <row r="335" spans="1:13" ht="15" customHeight="1" x14ac:dyDescent="0.25">
      <c r="A335" s="104" t="str">
        <f>IF(ATabella1!B$12="","",ATabella1!A$12)</f>
        <v/>
      </c>
      <c r="B335" s="113" t="str">
        <f>IF(ATabella1!B$12="","",ATabella1!B$12)</f>
        <v/>
      </c>
      <c r="C335" s="105" t="str">
        <f>IF(ATabella1!C$12="","",ATabella1!C$12)</f>
        <v/>
      </c>
      <c r="D335" s="105" t="str">
        <f>IF(ATabella1!D$12="","",ATabella1!D$12)</f>
        <v/>
      </c>
      <c r="E335" s="105" t="str">
        <f>IF(ATabella1!E$12="","",ATabella1!E$12)</f>
        <v/>
      </c>
      <c r="F335" s="105" t="str">
        <f>IF(ATabella1!F$12="","",ATabella1!F$12)</f>
        <v/>
      </c>
      <c r="G335" s="105" t="str">
        <f>IF(ATabella1!G$12="","",ATabella1!G$12)</f>
        <v/>
      </c>
      <c r="H335" s="107" t="s">
        <v>113</v>
      </c>
      <c r="I335" s="128"/>
      <c r="J335" s="108">
        <v>2</v>
      </c>
      <c r="K335" s="109" t="str">
        <f>IF(I335="Sì",ATabella1!H$12,"")</f>
        <v/>
      </c>
      <c r="L335" s="110"/>
      <c r="M335" s="110"/>
    </row>
    <row r="336" spans="1:13" ht="15" customHeight="1" x14ac:dyDescent="0.25">
      <c r="A336" s="104" t="str">
        <f>IF(ATabella1!B$12="","",ATabella1!A$12)</f>
        <v/>
      </c>
      <c r="B336" s="113" t="str">
        <f>IF(ATabella1!B$12="","",ATabella1!B$12)</f>
        <v/>
      </c>
      <c r="C336" s="105" t="str">
        <f>IF(ATabella1!C$12="","",ATabella1!C$12)</f>
        <v/>
      </c>
      <c r="D336" s="105" t="str">
        <f>IF(ATabella1!D$12="","",ATabella1!D$12)</f>
        <v/>
      </c>
      <c r="E336" s="105" t="str">
        <f>IF(ATabella1!E$12="","",ATabella1!E$12)</f>
        <v/>
      </c>
      <c r="F336" s="105" t="str">
        <f>IF(ATabella1!F$12="","",ATabella1!F$12)</f>
        <v/>
      </c>
      <c r="G336" s="105" t="str">
        <f>IF(ATabella1!G$12="","",ATabella1!G$12)</f>
        <v/>
      </c>
      <c r="H336" s="107" t="s">
        <v>112</v>
      </c>
      <c r="I336" s="128"/>
      <c r="J336" s="108">
        <v>2</v>
      </c>
      <c r="K336" s="109" t="str">
        <f>IF(I336="Sì",ATabella1!H$12,"")</f>
        <v/>
      </c>
      <c r="L336" s="110"/>
      <c r="M336" s="110"/>
    </row>
    <row r="337" spans="1:13" ht="15" customHeight="1" x14ac:dyDescent="0.25">
      <c r="A337" s="104" t="str">
        <f>IF(ATabella1!B$12="","",ATabella1!A$12)</f>
        <v/>
      </c>
      <c r="B337" s="113" t="str">
        <f>IF(ATabella1!B$12="","",ATabella1!B$12)</f>
        <v/>
      </c>
      <c r="C337" s="105" t="str">
        <f>IF(ATabella1!C$12="","",ATabella1!C$12)</f>
        <v/>
      </c>
      <c r="D337" s="105" t="str">
        <f>IF(ATabella1!D$12="","",ATabella1!D$12)</f>
        <v/>
      </c>
      <c r="E337" s="105" t="str">
        <f>IF(ATabella1!E$12="","",ATabella1!E$12)</f>
        <v/>
      </c>
      <c r="F337" s="105" t="str">
        <f>IF(ATabella1!F$12="","",ATabella1!F$12)</f>
        <v/>
      </c>
      <c r="G337" s="105" t="str">
        <f>IF(ATabella1!G$12="","",ATabella1!G$12)</f>
        <v/>
      </c>
      <c r="H337" s="107" t="s">
        <v>114</v>
      </c>
      <c r="I337" s="128"/>
      <c r="J337" s="108">
        <v>2</v>
      </c>
      <c r="K337" s="109" t="str">
        <f>IF(I337="Sì",ATabella1!H$12,"")</f>
        <v/>
      </c>
      <c r="L337" s="110"/>
      <c r="M337" s="110"/>
    </row>
    <row r="338" spans="1:13" ht="15" customHeight="1" x14ac:dyDescent="0.25">
      <c r="A338" s="104" t="str">
        <f>IF(ATabella1!B$12="","",ATabella1!A$12)</f>
        <v/>
      </c>
      <c r="B338" s="113" t="str">
        <f>IF(ATabella1!B$12="","",ATabella1!B$12)</f>
        <v/>
      </c>
      <c r="C338" s="105" t="str">
        <f>IF(ATabella1!C$12="","",ATabella1!C$12)</f>
        <v/>
      </c>
      <c r="D338" s="105" t="str">
        <f>IF(ATabella1!D$12="","",ATabella1!D$12)</f>
        <v/>
      </c>
      <c r="E338" s="105" t="str">
        <f>IF(ATabella1!E$12="","",ATabella1!E$12)</f>
        <v/>
      </c>
      <c r="F338" s="105" t="str">
        <f>IF(ATabella1!F$12="","",ATabella1!F$12)</f>
        <v/>
      </c>
      <c r="G338" s="105" t="str">
        <f>IF(ATabella1!G$12="","",ATabella1!G$12)</f>
        <v/>
      </c>
      <c r="H338" s="107" t="s">
        <v>115</v>
      </c>
      <c r="I338" s="128"/>
      <c r="J338" s="108">
        <v>2</v>
      </c>
      <c r="K338" s="109" t="str">
        <f>IF(I338="Sì",ATabella1!H$12,"")</f>
        <v/>
      </c>
      <c r="L338" s="110"/>
      <c r="M338" s="110"/>
    </row>
    <row r="339" spans="1:13" ht="15" customHeight="1" x14ac:dyDescent="0.25">
      <c r="A339" s="104" t="str">
        <f>IF(ATabella1!B$12="","",ATabella1!A$12)</f>
        <v/>
      </c>
      <c r="B339" s="113" t="str">
        <f>IF(ATabella1!B$12="","",ATabella1!B$12)</f>
        <v/>
      </c>
      <c r="C339" s="105" t="str">
        <f>IF(ATabella1!C$12="","",ATabella1!C$12)</f>
        <v/>
      </c>
      <c r="D339" s="105" t="str">
        <f>IF(ATabella1!D$12="","",ATabella1!D$12)</f>
        <v/>
      </c>
      <c r="E339" s="105" t="str">
        <f>IF(ATabella1!E$12="","",ATabella1!E$12)</f>
        <v/>
      </c>
      <c r="F339" s="105" t="str">
        <f>IF(ATabella1!F$12="","",ATabella1!F$12)</f>
        <v/>
      </c>
      <c r="G339" s="105" t="str">
        <f>IF(ATabella1!G$12="","",ATabella1!G$12)</f>
        <v/>
      </c>
      <c r="H339" s="107" t="s">
        <v>116</v>
      </c>
      <c r="I339" s="128"/>
      <c r="J339" s="108">
        <v>2</v>
      </c>
      <c r="K339" s="109" t="str">
        <f>IF(I339="Sì",ATabella1!H$12,"")</f>
        <v/>
      </c>
      <c r="L339" s="110"/>
      <c r="M339" s="110"/>
    </row>
    <row r="340" spans="1:13" ht="15.75" customHeight="1" thickBot="1" x14ac:dyDescent="0.3">
      <c r="A340" s="104" t="str">
        <f>IF(ATabella1!B$12="","",ATabella1!A$12)</f>
        <v/>
      </c>
      <c r="B340" s="113" t="str">
        <f>IF(ATabella1!B$12="","",ATabella1!B$12)</f>
        <v/>
      </c>
      <c r="C340" s="105" t="str">
        <f>IF(ATabella1!C$12="","",ATabella1!C$12)</f>
        <v/>
      </c>
      <c r="D340" s="105" t="str">
        <f>IF(ATabella1!D$12="","",ATabella1!D$12)</f>
        <v/>
      </c>
      <c r="E340" s="105" t="str">
        <f>IF(ATabella1!E$12="","",ATabella1!E$12)</f>
        <v/>
      </c>
      <c r="F340" s="105" t="str">
        <f>IF(ATabella1!F$12="","",ATabella1!F$12)</f>
        <v/>
      </c>
      <c r="G340" s="105" t="str">
        <f>IF(ATabella1!G$12="","",ATabella1!G$12)</f>
        <v/>
      </c>
      <c r="H340" s="107" t="s">
        <v>117</v>
      </c>
      <c r="I340" s="128"/>
      <c r="J340" s="108">
        <v>2</v>
      </c>
      <c r="K340" s="109" t="str">
        <f>IF(I340="Sì",ATabella1!H$12,"")</f>
        <v/>
      </c>
      <c r="L340" s="110"/>
      <c r="M340" s="110"/>
    </row>
    <row r="341" spans="1:13" ht="15.75" customHeight="1" thickBot="1" x14ac:dyDescent="0.3">
      <c r="A341" s="104" t="str">
        <f>IF(ATabella1!B$12="","",ATabella1!A$12)</f>
        <v/>
      </c>
      <c r="B341" s="113" t="str">
        <f>IF(ATabella1!B$12="","",ATabella1!B$12)</f>
        <v/>
      </c>
      <c r="C341" s="105" t="str">
        <f>IF(ATabella1!C$12="","",ATabella1!C$12)</f>
        <v/>
      </c>
      <c r="D341" s="105" t="str">
        <f>IF(ATabella1!D$12="","",ATabella1!D$12)</f>
        <v/>
      </c>
      <c r="E341" s="105" t="str">
        <f>IF(ATabella1!E$12="","",ATabella1!E$12)</f>
        <v/>
      </c>
      <c r="F341" s="105" t="str">
        <f>IF(ATabella1!F$12="","",ATabella1!F$12)</f>
        <v/>
      </c>
      <c r="G341" s="105" t="str">
        <f>IF(ATabella1!G$12="","",ATabella1!G$12)</f>
        <v/>
      </c>
      <c r="H341" s="107" t="s">
        <v>118</v>
      </c>
      <c r="I341" s="128"/>
      <c r="J341" s="108">
        <v>2</v>
      </c>
      <c r="K341" s="109" t="str">
        <f>IF(I341="Sì",ATabella1!H$12,"")</f>
        <v/>
      </c>
      <c r="L341" s="112" t="str">
        <f>IF(COUNT(K327:K341)&gt;0,SUM(K327:K341)/COUNT(K327:K341),"")</f>
        <v/>
      </c>
      <c r="M341" s="112" t="str">
        <f>IF(COUNT(K327:K341)&gt;0,COUNT(K327:K341),"")</f>
        <v/>
      </c>
    </row>
    <row r="342" spans="1:13" ht="15" customHeight="1" x14ac:dyDescent="0.25">
      <c r="A342" s="104" t="str">
        <f>IF(ATabella1!B$12="","",ATabella1!A$12)</f>
        <v/>
      </c>
      <c r="B342" s="113" t="str">
        <f>IF(ATabella1!B$12="","",ATabella1!B$12)</f>
        <v/>
      </c>
      <c r="C342" s="105" t="str">
        <f>IF(ATabella1!C$12="","",ATabella1!C$12)</f>
        <v/>
      </c>
      <c r="D342" s="105" t="str">
        <f>IF(ATabella1!D$12="","",ATabella1!D$12)</f>
        <v/>
      </c>
      <c r="E342" s="105" t="str">
        <f>IF(ATabella1!E$12="","",ATabella1!E$12)</f>
        <v/>
      </c>
      <c r="F342" s="105" t="str">
        <f>IF(ATabella1!F$12="","",ATabella1!F$12)</f>
        <v/>
      </c>
      <c r="G342" s="105" t="str">
        <f>IF(ATabella1!G$12="","",ATabella1!G$12)</f>
        <v/>
      </c>
      <c r="H342" s="107" t="s">
        <v>126</v>
      </c>
      <c r="I342" s="128"/>
      <c r="J342" s="108">
        <v>3</v>
      </c>
      <c r="K342" s="109" t="str">
        <f>IF(I342="Sì",ATabella1!H$12,"")</f>
        <v/>
      </c>
      <c r="L342" s="110"/>
      <c r="M342" s="110"/>
    </row>
    <row r="343" spans="1:13" ht="15" customHeight="1" x14ac:dyDescent="0.25">
      <c r="A343" s="104" t="str">
        <f>IF(ATabella1!B$12="","",ATabella1!A$12)</f>
        <v/>
      </c>
      <c r="B343" s="113" t="str">
        <f>IF(ATabella1!B$12="","",ATabella1!B$12)</f>
        <v/>
      </c>
      <c r="C343" s="105" t="str">
        <f>IF(ATabella1!C$12="","",ATabella1!C$12)</f>
        <v/>
      </c>
      <c r="D343" s="105" t="str">
        <f>IF(ATabella1!D$12="","",ATabella1!D$12)</f>
        <v/>
      </c>
      <c r="E343" s="105" t="str">
        <f>IF(ATabella1!E$12="","",ATabella1!E$12)</f>
        <v/>
      </c>
      <c r="F343" s="105" t="str">
        <f>IF(ATabella1!F$12="","",ATabella1!F$12)</f>
        <v/>
      </c>
      <c r="G343" s="105" t="str">
        <f>IF(ATabella1!G$12="","",ATabella1!G$12)</f>
        <v/>
      </c>
      <c r="H343" s="107" t="s">
        <v>121</v>
      </c>
      <c r="I343" s="128"/>
      <c r="J343" s="108">
        <v>3</v>
      </c>
      <c r="K343" s="109" t="str">
        <f>IF(I343="Sì",ATabella1!H$12,"")</f>
        <v/>
      </c>
      <c r="L343" s="110"/>
      <c r="M343" s="110"/>
    </row>
    <row r="344" spans="1:13" ht="15" customHeight="1" x14ac:dyDescent="0.25">
      <c r="A344" s="104" t="str">
        <f>IF(ATabella1!B$12="","",ATabella1!A$12)</f>
        <v/>
      </c>
      <c r="B344" s="113" t="str">
        <f>IF(ATabella1!B$12="","",ATabella1!B$12)</f>
        <v/>
      </c>
      <c r="C344" s="105" t="str">
        <f>IF(ATabella1!C$12="","",ATabella1!C$12)</f>
        <v/>
      </c>
      <c r="D344" s="105" t="str">
        <f>IF(ATabella1!D$12="","",ATabella1!D$12)</f>
        <v/>
      </c>
      <c r="E344" s="105" t="str">
        <f>IF(ATabella1!E$12="","",ATabella1!E$12)</f>
        <v/>
      </c>
      <c r="F344" s="105" t="str">
        <f>IF(ATabella1!F$12="","",ATabella1!F$12)</f>
        <v/>
      </c>
      <c r="G344" s="105" t="str">
        <f>IF(ATabella1!G$12="","",ATabella1!G$12)</f>
        <v/>
      </c>
      <c r="H344" s="107" t="s">
        <v>122</v>
      </c>
      <c r="I344" s="128"/>
      <c r="J344" s="108">
        <v>3</v>
      </c>
      <c r="K344" s="109" t="str">
        <f>IF(I344="Sì",ATabella1!H$12,"")</f>
        <v/>
      </c>
      <c r="L344" s="110"/>
      <c r="M344" s="110"/>
    </row>
    <row r="345" spans="1:13" ht="15" customHeight="1" x14ac:dyDescent="0.25">
      <c r="A345" s="104" t="str">
        <f>IF(ATabella1!B$12="","",ATabella1!A$12)</f>
        <v/>
      </c>
      <c r="B345" s="113" t="str">
        <f>IF(ATabella1!B$12="","",ATabella1!B$12)</f>
        <v/>
      </c>
      <c r="C345" s="105" t="str">
        <f>IF(ATabella1!C$12="","",ATabella1!C$12)</f>
        <v/>
      </c>
      <c r="D345" s="105" t="str">
        <f>IF(ATabella1!D$12="","",ATabella1!D$12)</f>
        <v/>
      </c>
      <c r="E345" s="105" t="str">
        <f>IF(ATabella1!E$12="","",ATabella1!E$12)</f>
        <v/>
      </c>
      <c r="F345" s="105" t="str">
        <f>IF(ATabella1!F$12="","",ATabella1!F$12)</f>
        <v/>
      </c>
      <c r="G345" s="105" t="str">
        <f>IF(ATabella1!G$12="","",ATabella1!G$12)</f>
        <v/>
      </c>
      <c r="H345" s="107" t="s">
        <v>123</v>
      </c>
      <c r="I345" s="128"/>
      <c r="J345" s="108">
        <v>3</v>
      </c>
      <c r="K345" s="109" t="str">
        <f>IF(I345="Sì",ATabella1!H$12,"")</f>
        <v/>
      </c>
      <c r="L345" s="110"/>
      <c r="M345" s="110"/>
    </row>
    <row r="346" spans="1:13" ht="15.75" customHeight="1" thickBot="1" x14ac:dyDescent="0.3">
      <c r="A346" s="104" t="str">
        <f>IF(ATabella1!B$12="","",ATabella1!A$12)</f>
        <v/>
      </c>
      <c r="B346" s="113" t="str">
        <f>IF(ATabella1!B$12="","",ATabella1!B$12)</f>
        <v/>
      </c>
      <c r="C346" s="105" t="str">
        <f>IF(ATabella1!C$12="","",ATabella1!C$12)</f>
        <v/>
      </c>
      <c r="D346" s="105" t="str">
        <f>IF(ATabella1!D$12="","",ATabella1!D$12)</f>
        <v/>
      </c>
      <c r="E346" s="105" t="str">
        <f>IF(ATabella1!E$12="","",ATabella1!E$12)</f>
        <v/>
      </c>
      <c r="F346" s="105" t="str">
        <f>IF(ATabella1!F$12="","",ATabella1!F$12)</f>
        <v/>
      </c>
      <c r="G346" s="105" t="str">
        <f>IF(ATabella1!G$12="","",ATabella1!G$12)</f>
        <v/>
      </c>
      <c r="H346" s="107" t="s">
        <v>124</v>
      </c>
      <c r="I346" s="128"/>
      <c r="J346" s="108">
        <v>3</v>
      </c>
      <c r="K346" s="109" t="str">
        <f>IF(I346="Sì",ATabella1!H$12,"")</f>
        <v/>
      </c>
      <c r="L346" s="110"/>
      <c r="M346" s="110"/>
    </row>
    <row r="347" spans="1:13" ht="15.75" customHeight="1" thickBot="1" x14ac:dyDescent="0.3">
      <c r="A347" s="104" t="str">
        <f>IF(ATabella1!B$12="","",ATabella1!A$12)</f>
        <v/>
      </c>
      <c r="B347" s="113" t="str">
        <f>IF(ATabella1!B$12="","",ATabella1!B$12)</f>
        <v/>
      </c>
      <c r="C347" s="105" t="str">
        <f>IF(ATabella1!C$12="","",ATabella1!C$12)</f>
        <v/>
      </c>
      <c r="D347" s="105" t="str">
        <f>IF(ATabella1!D$12="","",ATabella1!D$12)</f>
        <v/>
      </c>
      <c r="E347" s="105" t="str">
        <f>IF(ATabella1!E$12="","",ATabella1!E$12)</f>
        <v/>
      </c>
      <c r="F347" s="105" t="str">
        <f>IF(ATabella1!F$12="","",ATabella1!F$12)</f>
        <v/>
      </c>
      <c r="G347" s="105" t="str">
        <f>IF(ATabella1!G$12="","",ATabella1!G$12)</f>
        <v/>
      </c>
      <c r="H347" s="107" t="s">
        <v>125</v>
      </c>
      <c r="I347" s="128"/>
      <c r="J347" s="108">
        <v>3</v>
      </c>
      <c r="K347" s="109" t="str">
        <f>IF(I347="Sì",ATabella1!H$12,"")</f>
        <v/>
      </c>
      <c r="L347" s="112" t="str">
        <f>IF(COUNT(K342:K347)&gt;0,SUM(K342:K347)/COUNT(K342:K347),"")</f>
        <v/>
      </c>
      <c r="M347" s="112" t="str">
        <f>IF(COUNT(K342:K347)&gt;0,COUNT(K342:K347),"")</f>
        <v/>
      </c>
    </row>
    <row r="348" spans="1:13" ht="15" customHeight="1" x14ac:dyDescent="0.25">
      <c r="A348" s="104" t="str">
        <f>IF(ATabella1!B$12="","",ATabella1!A$12)</f>
        <v/>
      </c>
      <c r="B348" s="113" t="str">
        <f>IF(ATabella1!B$12="","",ATabella1!B$12)</f>
        <v/>
      </c>
      <c r="C348" s="105" t="str">
        <f>IF(ATabella1!C$12="","",ATabella1!C$12)</f>
        <v/>
      </c>
      <c r="D348" s="105" t="str">
        <f>IF(ATabella1!D$12="","",ATabella1!D$12)</f>
        <v/>
      </c>
      <c r="E348" s="105" t="str">
        <f>IF(ATabella1!E$12="","",ATabella1!E$12)</f>
        <v/>
      </c>
      <c r="F348" s="105" t="str">
        <f>IF(ATabella1!F$12="","",ATabella1!F$12)</f>
        <v/>
      </c>
      <c r="G348" s="105" t="str">
        <f>IF(ATabella1!G$12="","",ATabella1!G$12)</f>
        <v/>
      </c>
      <c r="H348" s="107" t="s">
        <v>132</v>
      </c>
      <c r="I348" s="128"/>
      <c r="J348" s="108">
        <v>4</v>
      </c>
      <c r="K348" s="109" t="str">
        <f>IF(I348="Sì",ATabella1!H$12,"")</f>
        <v/>
      </c>
      <c r="L348" s="110"/>
      <c r="M348" s="110"/>
    </row>
    <row r="349" spans="1:13" ht="15" customHeight="1" x14ac:dyDescent="0.25">
      <c r="A349" s="104" t="str">
        <f>IF(ATabella1!B$12="","",ATabella1!A$12)</f>
        <v/>
      </c>
      <c r="B349" s="113" t="str">
        <f>IF(ATabella1!B$12="","",ATabella1!B$12)</f>
        <v/>
      </c>
      <c r="C349" s="105" t="str">
        <f>IF(ATabella1!C$12="","",ATabella1!C$12)</f>
        <v/>
      </c>
      <c r="D349" s="105" t="str">
        <f>IF(ATabella1!D$12="","",ATabella1!D$12)</f>
        <v/>
      </c>
      <c r="E349" s="105" t="str">
        <f>IF(ATabella1!E$12="","",ATabella1!E$12)</f>
        <v/>
      </c>
      <c r="F349" s="105" t="str">
        <f>IF(ATabella1!F$12="","",ATabella1!F$12)</f>
        <v/>
      </c>
      <c r="G349" s="105" t="str">
        <f>IF(ATabella1!G$12="","",ATabella1!G$12)</f>
        <v/>
      </c>
      <c r="H349" s="107" t="s">
        <v>127</v>
      </c>
      <c r="I349" s="128"/>
      <c r="J349" s="108">
        <v>4</v>
      </c>
      <c r="K349" s="109" t="str">
        <f>IF(I349="Sì",ATabella1!H$12,"")</f>
        <v/>
      </c>
      <c r="L349" s="110"/>
      <c r="M349" s="110"/>
    </row>
    <row r="350" spans="1:13" ht="15" customHeight="1" x14ac:dyDescent="0.25">
      <c r="A350" s="104" t="str">
        <f>IF(ATabella1!B$12="","",ATabella1!A$12)</f>
        <v/>
      </c>
      <c r="B350" s="113" t="str">
        <f>IF(ATabella1!B$12="","",ATabella1!B$12)</f>
        <v/>
      </c>
      <c r="C350" s="105" t="str">
        <f>IF(ATabella1!C$12="","",ATabella1!C$12)</f>
        <v/>
      </c>
      <c r="D350" s="105" t="str">
        <f>IF(ATabella1!D$12="","",ATabella1!D$12)</f>
        <v/>
      </c>
      <c r="E350" s="105" t="str">
        <f>IF(ATabella1!E$12="","",ATabella1!E$12)</f>
        <v/>
      </c>
      <c r="F350" s="105" t="str">
        <f>IF(ATabella1!F$12="","",ATabella1!F$12)</f>
        <v/>
      </c>
      <c r="G350" s="105" t="str">
        <f>IF(ATabella1!G$12="","",ATabella1!G$12)</f>
        <v/>
      </c>
      <c r="H350" s="107" t="s">
        <v>128</v>
      </c>
      <c r="I350" s="128"/>
      <c r="J350" s="108">
        <v>4</v>
      </c>
      <c r="K350" s="109" t="str">
        <f>IF(I350="Sì",ATabella1!H$12,"")</f>
        <v/>
      </c>
      <c r="L350" s="110"/>
      <c r="M350" s="110"/>
    </row>
    <row r="351" spans="1:13" ht="15" customHeight="1" x14ac:dyDescent="0.25">
      <c r="A351" s="104" t="str">
        <f>IF(ATabella1!B$12="","",ATabella1!A$12)</f>
        <v/>
      </c>
      <c r="B351" s="113" t="str">
        <f>IF(ATabella1!B$12="","",ATabella1!B$12)</f>
        <v/>
      </c>
      <c r="C351" s="105" t="str">
        <f>IF(ATabella1!C$12="","",ATabella1!C$12)</f>
        <v/>
      </c>
      <c r="D351" s="105" t="str">
        <f>IF(ATabella1!D$12="","",ATabella1!D$12)</f>
        <v/>
      </c>
      <c r="E351" s="105" t="str">
        <f>IF(ATabella1!E$12="","",ATabella1!E$12)</f>
        <v/>
      </c>
      <c r="F351" s="105" t="str">
        <f>IF(ATabella1!F$12="","",ATabella1!F$12)</f>
        <v/>
      </c>
      <c r="G351" s="105" t="str">
        <f>IF(ATabella1!G$12="","",ATabella1!G$12)</f>
        <v/>
      </c>
      <c r="H351" s="107" t="s">
        <v>129</v>
      </c>
      <c r="I351" s="128"/>
      <c r="J351" s="108">
        <v>4</v>
      </c>
      <c r="K351" s="109" t="str">
        <f>IF(I351="Sì",ATabella1!H$12,"")</f>
        <v/>
      </c>
      <c r="L351" s="110"/>
      <c r="M351" s="110"/>
    </row>
    <row r="352" spans="1:13" ht="15.75" customHeight="1" thickBot="1" x14ac:dyDescent="0.3">
      <c r="A352" s="104" t="str">
        <f>IF(ATabella1!B$12="","",ATabella1!A$12)</f>
        <v/>
      </c>
      <c r="B352" s="113" t="str">
        <f>IF(ATabella1!B$12="","",ATabella1!B$12)</f>
        <v/>
      </c>
      <c r="C352" s="105" t="str">
        <f>IF(ATabella1!C$12="","",ATabella1!C$12)</f>
        <v/>
      </c>
      <c r="D352" s="105" t="str">
        <f>IF(ATabella1!D$12="","",ATabella1!D$12)</f>
        <v/>
      </c>
      <c r="E352" s="105" t="str">
        <f>IF(ATabella1!E$12="","",ATabella1!E$12)</f>
        <v/>
      </c>
      <c r="F352" s="105" t="str">
        <f>IF(ATabella1!F$12="","",ATabella1!F$12)</f>
        <v/>
      </c>
      <c r="G352" s="105" t="str">
        <f>IF(ATabella1!G$12="","",ATabella1!G$12)</f>
        <v/>
      </c>
      <c r="H352" s="107" t="s">
        <v>130</v>
      </c>
      <c r="I352" s="128"/>
      <c r="J352" s="108">
        <v>4</v>
      </c>
      <c r="K352" s="109" t="str">
        <f>IF(I352="Sì",ATabella1!H$12,"")</f>
        <v/>
      </c>
      <c r="L352" s="110"/>
      <c r="M352" s="110"/>
    </row>
    <row r="353" spans="1:13" ht="15.75" customHeight="1" thickBot="1" x14ac:dyDescent="0.3">
      <c r="A353" s="114" t="str">
        <f>IF(ATabella1!B$12="","",ATabella1!A$12)</f>
        <v/>
      </c>
      <c r="B353" s="115" t="str">
        <f>IF(ATabella1!B$12="","",ATabella1!B$12)</f>
        <v/>
      </c>
      <c r="C353" s="116" t="str">
        <f>IF(ATabella1!C$12="","",ATabella1!C$12)</f>
        <v/>
      </c>
      <c r="D353" s="116" t="str">
        <f>IF(ATabella1!D$12="","",ATabella1!D$12)</f>
        <v/>
      </c>
      <c r="E353" s="116" t="str">
        <f>IF(ATabella1!E$12="","",ATabella1!E$12)</f>
        <v/>
      </c>
      <c r="F353" s="116" t="str">
        <f>IF(ATabella1!F$12="","",ATabella1!F$12)</f>
        <v/>
      </c>
      <c r="G353" s="116" t="str">
        <f>IF(ATabella1!G$12="","",ATabella1!G$12)</f>
        <v/>
      </c>
      <c r="H353" s="118" t="s">
        <v>131</v>
      </c>
      <c r="I353" s="129"/>
      <c r="J353" s="119">
        <v>4</v>
      </c>
      <c r="K353" s="120" t="str">
        <f>IF(I353="Sì",ATabella1!H$12,"")</f>
        <v/>
      </c>
      <c r="L353" s="112" t="str">
        <f>IF(COUNT(K348:K353)&gt;0,SUM(K348:K353)/COUNT(K348:K353),"")</f>
        <v/>
      </c>
      <c r="M353" s="112" t="str">
        <f>IF(COUNT(K348:K353)&gt;0,COUNT(K348:K353),"")</f>
        <v/>
      </c>
    </row>
    <row r="354" spans="1:13" ht="15" customHeight="1" x14ac:dyDescent="0.25">
      <c r="A354" s="37" t="str">
        <f>IF(ATabella1!B$13="","",ATabella1!A$13)</f>
        <v/>
      </c>
      <c r="B354" s="63" t="str">
        <f>IF(ATabella1!B$13="","",ATabella1!B$13)</f>
        <v/>
      </c>
      <c r="C354" s="38" t="str">
        <f>IF(ATabella1!C$13="","",ATabella1!C$13)</f>
        <v/>
      </c>
      <c r="D354" s="38" t="str">
        <f>IF(ATabella1!D$13="","",ATabella1!D$13)</f>
        <v/>
      </c>
      <c r="E354" s="38" t="str">
        <f>IF(ATabella1!E$13="","",ATabella1!E$13)</f>
        <v/>
      </c>
      <c r="F354" s="38" t="str">
        <f>IF(ATabella1!F$13="","",ATabella1!F$13)</f>
        <v/>
      </c>
      <c r="G354" s="38" t="str">
        <f>IF(ATabella1!G$13="","",ATabella1!G$13)</f>
        <v/>
      </c>
      <c r="H354" s="59" t="s">
        <v>100</v>
      </c>
      <c r="I354" s="130"/>
      <c r="J354" s="39">
        <v>1</v>
      </c>
      <c r="K354" s="40" t="str">
        <f>IF(I354="Sì",ATabella1!H$13,"")</f>
        <v/>
      </c>
      <c r="L354" s="41"/>
      <c r="M354" s="41"/>
    </row>
    <row r="355" spans="1:13" ht="15" customHeight="1" x14ac:dyDescent="0.25">
      <c r="A355" s="42" t="str">
        <f>IF(ATabella1!B$13="","",ATabella1!A$13)</f>
        <v/>
      </c>
      <c r="B355" s="60" t="str">
        <f>IF(ATabella1!B$13="","",ATabella1!B$13)</f>
        <v/>
      </c>
      <c r="C355" s="43" t="str">
        <f>IF(ATabella1!C$13="","",ATabella1!C$13)</f>
        <v/>
      </c>
      <c r="D355" s="43" t="str">
        <f>IF(ATabella1!D$13="","",ATabella1!D$13)</f>
        <v/>
      </c>
      <c r="E355" s="43" t="str">
        <f>IF(ATabella1!E$13="","",ATabella1!E$13)</f>
        <v/>
      </c>
      <c r="F355" s="43" t="str">
        <f>IF(ATabella1!F$13="","",ATabella1!F$13)</f>
        <v/>
      </c>
      <c r="G355" s="43" t="str">
        <f>IF(ATabella1!G$13="","",ATabella1!G$13)</f>
        <v/>
      </c>
      <c r="H355" s="58" t="s">
        <v>101</v>
      </c>
      <c r="I355" s="131"/>
      <c r="J355" s="45">
        <v>1</v>
      </c>
      <c r="K355" s="46" t="str">
        <f>IF(I355="Sì",ATabella1!H$13,"")</f>
        <v/>
      </c>
      <c r="L355" s="47"/>
      <c r="M355" s="47"/>
    </row>
    <row r="356" spans="1:13" ht="15" customHeight="1" x14ac:dyDescent="0.25">
      <c r="A356" s="42" t="str">
        <f>IF(ATabella1!B$13="","",ATabella1!A$13)</f>
        <v/>
      </c>
      <c r="B356" s="60" t="str">
        <f>IF(ATabella1!B$13="","",ATabella1!B$13)</f>
        <v/>
      </c>
      <c r="C356" s="43" t="str">
        <f>IF(ATabella1!C$13="","",ATabella1!C$13)</f>
        <v/>
      </c>
      <c r="D356" s="43" t="str">
        <f>IF(ATabella1!D$13="","",ATabella1!D$13)</f>
        <v/>
      </c>
      <c r="E356" s="43" t="str">
        <f>IF(ATabella1!E$13="","",ATabella1!E$13)</f>
        <v/>
      </c>
      <c r="F356" s="43" t="str">
        <f>IF(ATabella1!F$13="","",ATabella1!F$13)</f>
        <v/>
      </c>
      <c r="G356" s="43" t="str">
        <f>IF(ATabella1!G$13="","",ATabella1!G$13)</f>
        <v/>
      </c>
      <c r="H356" s="44" t="s">
        <v>102</v>
      </c>
      <c r="I356" s="131"/>
      <c r="J356" s="45">
        <v>1</v>
      </c>
      <c r="K356" s="46" t="str">
        <f>IF(I356="Sì",ATabella1!H$13,"")</f>
        <v/>
      </c>
      <c r="L356" s="47"/>
      <c r="M356" s="47"/>
    </row>
    <row r="357" spans="1:13" ht="15" customHeight="1" thickBot="1" x14ac:dyDescent="0.3">
      <c r="A357" s="42" t="str">
        <f>IF(ATabella1!B$13="","",ATabella1!A$13)</f>
        <v/>
      </c>
      <c r="B357" s="60" t="str">
        <f>IF(ATabella1!B$13="","",ATabella1!B$13)</f>
        <v/>
      </c>
      <c r="C357" s="43" t="str">
        <f>IF(ATabella1!C$13="","",ATabella1!C$13)</f>
        <v/>
      </c>
      <c r="D357" s="43" t="str">
        <f>IF(ATabella1!D$13="","",ATabella1!D$13)</f>
        <v/>
      </c>
      <c r="E357" s="43" t="str">
        <f>IF(ATabella1!E$13="","",ATabella1!E$13)</f>
        <v/>
      </c>
      <c r="F357" s="43" t="str">
        <f>IF(ATabella1!F$13="","",ATabella1!F$13)</f>
        <v/>
      </c>
      <c r="G357" s="43" t="str">
        <f>IF(ATabella1!G$13="","",ATabella1!G$13)</f>
        <v/>
      </c>
      <c r="H357" s="44" t="s">
        <v>103</v>
      </c>
      <c r="I357" s="131"/>
      <c r="J357" s="45">
        <v>1</v>
      </c>
      <c r="K357" s="46" t="str">
        <f>IF(I357="Sì",ATabella1!H$13,"")</f>
        <v/>
      </c>
      <c r="L357" s="47"/>
      <c r="M357" s="47"/>
    </row>
    <row r="358" spans="1:13" ht="15" customHeight="1" thickBot="1" x14ac:dyDescent="0.3">
      <c r="A358" s="42" t="str">
        <f>IF(ATabella1!B$13="","",ATabella1!A$13)</f>
        <v/>
      </c>
      <c r="B358" s="60" t="str">
        <f>IF(ATabella1!B$13="","",ATabella1!B$13)</f>
        <v/>
      </c>
      <c r="C358" s="43" t="str">
        <f>IF(ATabella1!C$13="","",ATabella1!C$13)</f>
        <v/>
      </c>
      <c r="D358" s="43" t="str">
        <f>IF(ATabella1!D$13="","",ATabella1!D$13)</f>
        <v/>
      </c>
      <c r="E358" s="43" t="str">
        <f>IF(ATabella1!E$13="","",ATabella1!E$13)</f>
        <v/>
      </c>
      <c r="F358" s="43" t="str">
        <f>IF(ATabella1!F$13="","",ATabella1!F$13)</f>
        <v/>
      </c>
      <c r="G358" s="43" t="str">
        <f>IF(ATabella1!G$13="","",ATabella1!G$13)</f>
        <v/>
      </c>
      <c r="H358" s="44" t="s">
        <v>104</v>
      </c>
      <c r="I358" s="131"/>
      <c r="J358" s="45">
        <v>1</v>
      </c>
      <c r="K358" s="46" t="str">
        <f>IF(I358="Sì",ATabella1!H$13,"")</f>
        <v/>
      </c>
      <c r="L358" s="48" t="str">
        <f>IF(COUNT(K354:K358)&gt;0,SUM(K354:K358)/COUNT(K354:K358),"")</f>
        <v/>
      </c>
      <c r="M358" s="48" t="str">
        <f>IF(COUNT(K354:K358)&gt;0,COUNT(K354:K358),"")</f>
        <v/>
      </c>
    </row>
    <row r="359" spans="1:13" ht="15" customHeight="1" x14ac:dyDescent="0.25">
      <c r="A359" s="42" t="str">
        <f>IF(ATabella1!B$13="","",ATabella1!A$13)</f>
        <v/>
      </c>
      <c r="B359" s="60" t="str">
        <f>IF(ATabella1!B$13="","",ATabella1!B$13)</f>
        <v/>
      </c>
      <c r="C359" s="43" t="str">
        <f>IF(ATabella1!C$13="","",ATabella1!C$13)</f>
        <v/>
      </c>
      <c r="D359" s="43" t="str">
        <f>IF(ATabella1!D$13="","",ATabella1!D$13)</f>
        <v/>
      </c>
      <c r="E359" s="43" t="str">
        <f>IF(ATabella1!E$13="","",ATabella1!E$13)</f>
        <v/>
      </c>
      <c r="F359" s="43" t="str">
        <f>IF(ATabella1!F$13="","",ATabella1!F$13)</f>
        <v/>
      </c>
      <c r="G359" s="43" t="str">
        <f>IF(ATabella1!G$13="","",ATabella1!G$13)</f>
        <v/>
      </c>
      <c r="H359" s="44" t="s">
        <v>119</v>
      </c>
      <c r="I359" s="131"/>
      <c r="J359" s="45">
        <v>2</v>
      </c>
      <c r="K359" s="46" t="str">
        <f>IF(I359="Sì",ATabella1!H$13,"")</f>
        <v/>
      </c>
      <c r="L359" s="47"/>
      <c r="M359" s="47"/>
    </row>
    <row r="360" spans="1:13" ht="15" customHeight="1" x14ac:dyDescent="0.25">
      <c r="A360" s="42" t="str">
        <f>IF(ATabella1!B$13="","",ATabella1!A$13)</f>
        <v/>
      </c>
      <c r="B360" s="60" t="str">
        <f>IF(ATabella1!B$13="","",ATabella1!B$13)</f>
        <v/>
      </c>
      <c r="C360" s="43" t="str">
        <f>IF(ATabella1!C$13="","",ATabella1!C$13)</f>
        <v/>
      </c>
      <c r="D360" s="43" t="str">
        <f>IF(ATabella1!D$13="","",ATabella1!D$13)</f>
        <v/>
      </c>
      <c r="E360" s="43" t="str">
        <f>IF(ATabella1!E$13="","",ATabella1!E$13)</f>
        <v/>
      </c>
      <c r="F360" s="43" t="str">
        <f>IF(ATabella1!F$13="","",ATabella1!F$13)</f>
        <v/>
      </c>
      <c r="G360" s="43" t="str">
        <f>IF(ATabella1!G$13="","",ATabella1!G$13)</f>
        <v/>
      </c>
      <c r="H360" s="44" t="s">
        <v>105</v>
      </c>
      <c r="I360" s="131"/>
      <c r="J360" s="45">
        <v>2</v>
      </c>
      <c r="K360" s="46" t="str">
        <f>IF(I360="Sì",ATabella1!H$13,"")</f>
        <v/>
      </c>
      <c r="L360" s="47"/>
      <c r="M360" s="47"/>
    </row>
    <row r="361" spans="1:13" ht="15" customHeight="1" x14ac:dyDescent="0.25">
      <c r="A361" s="42" t="str">
        <f>IF(ATabella1!B$13="","",ATabella1!A$13)</f>
        <v/>
      </c>
      <c r="B361" s="60" t="str">
        <f>IF(ATabella1!B$13="","",ATabella1!B$13)</f>
        <v/>
      </c>
      <c r="C361" s="43" t="str">
        <f>IF(ATabella1!C$13="","",ATabella1!C$13)</f>
        <v/>
      </c>
      <c r="D361" s="43" t="str">
        <f>IF(ATabella1!D$13="","",ATabella1!D$13)</f>
        <v/>
      </c>
      <c r="E361" s="43" t="str">
        <f>IF(ATabella1!E$13="","",ATabella1!E$13)</f>
        <v/>
      </c>
      <c r="F361" s="43" t="str">
        <f>IF(ATabella1!F$13="","",ATabella1!F$13)</f>
        <v/>
      </c>
      <c r="G361" s="43" t="str">
        <f>IF(ATabella1!G$13="","",ATabella1!G$13)</f>
        <v/>
      </c>
      <c r="H361" s="44" t="s">
        <v>106</v>
      </c>
      <c r="I361" s="131"/>
      <c r="J361" s="45">
        <v>2</v>
      </c>
      <c r="K361" s="46" t="str">
        <f>IF(I361="Sì",ATabella1!H$13,"")</f>
        <v/>
      </c>
      <c r="L361" s="47"/>
      <c r="M361" s="47"/>
    </row>
    <row r="362" spans="1:13" ht="15" customHeight="1" x14ac:dyDescent="0.25">
      <c r="A362" s="42" t="str">
        <f>IF(ATabella1!B$13="","",ATabella1!A$13)</f>
        <v/>
      </c>
      <c r="B362" s="60" t="str">
        <f>IF(ATabella1!B$13="","",ATabella1!B$13)</f>
        <v/>
      </c>
      <c r="C362" s="43" t="str">
        <f>IF(ATabella1!C$13="","",ATabella1!C$13)</f>
        <v/>
      </c>
      <c r="D362" s="43" t="str">
        <f>IF(ATabella1!D$13="","",ATabella1!D$13)</f>
        <v/>
      </c>
      <c r="E362" s="43" t="str">
        <f>IF(ATabella1!E$13="","",ATabella1!E$13)</f>
        <v/>
      </c>
      <c r="F362" s="43" t="str">
        <f>IF(ATabella1!F$13="","",ATabella1!F$13)</f>
        <v/>
      </c>
      <c r="G362" s="43" t="str">
        <f>IF(ATabella1!G$13="","",ATabella1!G$13)</f>
        <v/>
      </c>
      <c r="H362" s="44" t="s">
        <v>107</v>
      </c>
      <c r="I362" s="131"/>
      <c r="J362" s="45">
        <v>2</v>
      </c>
      <c r="K362" s="46" t="str">
        <f>IF(I362="Sì",ATabella1!H$13,"")</f>
        <v/>
      </c>
      <c r="L362" s="47"/>
      <c r="M362" s="47"/>
    </row>
    <row r="363" spans="1:13" ht="15" customHeight="1" x14ac:dyDescent="0.25">
      <c r="A363" s="42" t="str">
        <f>IF(ATabella1!B$13="","",ATabella1!A$13)</f>
        <v/>
      </c>
      <c r="B363" s="60" t="str">
        <f>IF(ATabella1!B$13="","",ATabella1!B$13)</f>
        <v/>
      </c>
      <c r="C363" s="43" t="str">
        <f>IF(ATabella1!C$13="","",ATabella1!C$13)</f>
        <v/>
      </c>
      <c r="D363" s="43" t="str">
        <f>IF(ATabella1!D$13="","",ATabella1!D$13)</f>
        <v/>
      </c>
      <c r="E363" s="43" t="str">
        <f>IF(ATabella1!E$13="","",ATabella1!E$13)</f>
        <v/>
      </c>
      <c r="F363" s="43" t="str">
        <f>IF(ATabella1!F$13="","",ATabella1!F$13)</f>
        <v/>
      </c>
      <c r="G363" s="43" t="str">
        <f>IF(ATabella1!G$13="","",ATabella1!G$13)</f>
        <v/>
      </c>
      <c r="H363" s="44" t="s">
        <v>108</v>
      </c>
      <c r="I363" s="131"/>
      <c r="J363" s="45">
        <v>2</v>
      </c>
      <c r="K363" s="46" t="str">
        <f>IF(I363="Sì",ATabella1!H$13,"")</f>
        <v/>
      </c>
      <c r="L363" s="47"/>
      <c r="M363" s="47"/>
    </row>
    <row r="364" spans="1:13" ht="15" customHeight="1" x14ac:dyDescent="0.25">
      <c r="A364" s="42" t="str">
        <f>IF(ATabella1!B$13="","",ATabella1!A$13)</f>
        <v/>
      </c>
      <c r="B364" s="60" t="str">
        <f>IF(ATabella1!B$13="","",ATabella1!B$13)</f>
        <v/>
      </c>
      <c r="C364" s="43" t="str">
        <f>IF(ATabella1!C$13="","",ATabella1!C$13)</f>
        <v/>
      </c>
      <c r="D364" s="43" t="str">
        <f>IF(ATabella1!D$13="","",ATabella1!D$13)</f>
        <v/>
      </c>
      <c r="E364" s="43" t="str">
        <f>IF(ATabella1!E$13="","",ATabella1!E$13)</f>
        <v/>
      </c>
      <c r="F364" s="43" t="str">
        <f>IF(ATabella1!F$13="","",ATabella1!F$13)</f>
        <v/>
      </c>
      <c r="G364" s="43" t="str">
        <f>IF(ATabella1!G$13="","",ATabella1!G$13)</f>
        <v/>
      </c>
      <c r="H364" s="44" t="s">
        <v>109</v>
      </c>
      <c r="I364" s="131"/>
      <c r="J364" s="45">
        <v>2</v>
      </c>
      <c r="K364" s="46" t="str">
        <f>IF(I364="Sì",ATabella1!H$13,"")</f>
        <v/>
      </c>
      <c r="L364" s="47"/>
      <c r="M364" s="47"/>
    </row>
    <row r="365" spans="1:13" ht="15" customHeight="1" x14ac:dyDescent="0.25">
      <c r="A365" s="42" t="str">
        <f>IF(ATabella1!B$13="","",ATabella1!A$13)</f>
        <v/>
      </c>
      <c r="B365" s="60" t="str">
        <f>IF(ATabella1!B$13="","",ATabella1!B$13)</f>
        <v/>
      </c>
      <c r="C365" s="43" t="str">
        <f>IF(ATabella1!C$13="","",ATabella1!C$13)</f>
        <v/>
      </c>
      <c r="D365" s="43" t="str">
        <f>IF(ATabella1!D$13="","",ATabella1!D$13)</f>
        <v/>
      </c>
      <c r="E365" s="43" t="str">
        <f>IF(ATabella1!E$13="","",ATabella1!E$13)</f>
        <v/>
      </c>
      <c r="F365" s="43" t="str">
        <f>IF(ATabella1!F$13="","",ATabella1!F$13)</f>
        <v/>
      </c>
      <c r="G365" s="43" t="str">
        <f>IF(ATabella1!G$13="","",ATabella1!G$13)</f>
        <v/>
      </c>
      <c r="H365" s="44" t="s">
        <v>110</v>
      </c>
      <c r="I365" s="131"/>
      <c r="J365" s="45">
        <v>2</v>
      </c>
      <c r="K365" s="46" t="str">
        <f>IF(I365="Sì",ATabella1!H$13,"")</f>
        <v/>
      </c>
      <c r="L365" s="47"/>
      <c r="M365" s="47"/>
    </row>
    <row r="366" spans="1:13" ht="15" customHeight="1" x14ac:dyDescent="0.25">
      <c r="A366" s="42" t="str">
        <f>IF(ATabella1!B$13="","",ATabella1!A$13)</f>
        <v/>
      </c>
      <c r="B366" s="60" t="str">
        <f>IF(ATabella1!B$13="","",ATabella1!B$13)</f>
        <v/>
      </c>
      <c r="C366" s="43" t="str">
        <f>IF(ATabella1!C$13="","",ATabella1!C$13)</f>
        <v/>
      </c>
      <c r="D366" s="43" t="str">
        <f>IF(ATabella1!D$13="","",ATabella1!D$13)</f>
        <v/>
      </c>
      <c r="E366" s="43" t="str">
        <f>IF(ATabella1!E$13="","",ATabella1!E$13)</f>
        <v/>
      </c>
      <c r="F366" s="43" t="str">
        <f>IF(ATabella1!F$13="","",ATabella1!F$13)</f>
        <v/>
      </c>
      <c r="G366" s="43" t="str">
        <f>IF(ATabella1!G$13="","",ATabella1!G$13)</f>
        <v/>
      </c>
      <c r="H366" s="44" t="s">
        <v>111</v>
      </c>
      <c r="I366" s="131"/>
      <c r="J366" s="45">
        <v>2</v>
      </c>
      <c r="K366" s="46" t="str">
        <f>IF(I366="Sì",ATabella1!H$13,"")</f>
        <v/>
      </c>
      <c r="L366" s="47"/>
      <c r="M366" s="47"/>
    </row>
    <row r="367" spans="1:13" ht="15" customHeight="1" x14ac:dyDescent="0.25">
      <c r="A367" s="42" t="str">
        <f>IF(ATabella1!B$13="","",ATabella1!A$13)</f>
        <v/>
      </c>
      <c r="B367" s="60" t="str">
        <f>IF(ATabella1!B$13="","",ATabella1!B$13)</f>
        <v/>
      </c>
      <c r="C367" s="43" t="str">
        <f>IF(ATabella1!C$13="","",ATabella1!C$13)</f>
        <v/>
      </c>
      <c r="D367" s="43" t="str">
        <f>IF(ATabella1!D$13="","",ATabella1!D$13)</f>
        <v/>
      </c>
      <c r="E367" s="43" t="str">
        <f>IF(ATabella1!E$13="","",ATabella1!E$13)</f>
        <v/>
      </c>
      <c r="F367" s="43" t="str">
        <f>IF(ATabella1!F$13="","",ATabella1!F$13)</f>
        <v/>
      </c>
      <c r="G367" s="43" t="str">
        <f>IF(ATabella1!G$13="","",ATabella1!G$13)</f>
        <v/>
      </c>
      <c r="H367" s="44" t="s">
        <v>113</v>
      </c>
      <c r="I367" s="131"/>
      <c r="J367" s="45">
        <v>2</v>
      </c>
      <c r="K367" s="46" t="str">
        <f>IF(I367="Sì",ATabella1!H$13,"")</f>
        <v/>
      </c>
      <c r="L367" s="47"/>
      <c r="M367" s="47"/>
    </row>
    <row r="368" spans="1:13" ht="15" customHeight="1" x14ac:dyDescent="0.25">
      <c r="A368" s="42" t="str">
        <f>IF(ATabella1!B$13="","",ATabella1!A$13)</f>
        <v/>
      </c>
      <c r="B368" s="60" t="str">
        <f>IF(ATabella1!B$13="","",ATabella1!B$13)</f>
        <v/>
      </c>
      <c r="C368" s="43" t="str">
        <f>IF(ATabella1!C$13="","",ATabella1!C$13)</f>
        <v/>
      </c>
      <c r="D368" s="43" t="str">
        <f>IF(ATabella1!D$13="","",ATabella1!D$13)</f>
        <v/>
      </c>
      <c r="E368" s="43" t="str">
        <f>IF(ATabella1!E$13="","",ATabella1!E$13)</f>
        <v/>
      </c>
      <c r="F368" s="43" t="str">
        <f>IF(ATabella1!F$13="","",ATabella1!F$13)</f>
        <v/>
      </c>
      <c r="G368" s="43" t="str">
        <f>IF(ATabella1!G$13="","",ATabella1!G$13)</f>
        <v/>
      </c>
      <c r="H368" s="44" t="s">
        <v>112</v>
      </c>
      <c r="I368" s="131"/>
      <c r="J368" s="45">
        <v>2</v>
      </c>
      <c r="K368" s="46" t="str">
        <f>IF(I368="Sì",ATabella1!H$13,"")</f>
        <v/>
      </c>
      <c r="L368" s="47"/>
      <c r="M368" s="47"/>
    </row>
    <row r="369" spans="1:13" ht="15" customHeight="1" x14ac:dyDescent="0.25">
      <c r="A369" s="42" t="str">
        <f>IF(ATabella1!B$13="","",ATabella1!A$13)</f>
        <v/>
      </c>
      <c r="B369" s="60" t="str">
        <f>IF(ATabella1!B$13="","",ATabella1!B$13)</f>
        <v/>
      </c>
      <c r="C369" s="43" t="str">
        <f>IF(ATabella1!C$13="","",ATabella1!C$13)</f>
        <v/>
      </c>
      <c r="D369" s="43" t="str">
        <f>IF(ATabella1!D$13="","",ATabella1!D$13)</f>
        <v/>
      </c>
      <c r="E369" s="43" t="str">
        <f>IF(ATabella1!E$13="","",ATabella1!E$13)</f>
        <v/>
      </c>
      <c r="F369" s="43" t="str">
        <f>IF(ATabella1!F$13="","",ATabella1!F$13)</f>
        <v/>
      </c>
      <c r="G369" s="43" t="str">
        <f>IF(ATabella1!G$13="","",ATabella1!G$13)</f>
        <v/>
      </c>
      <c r="H369" s="44" t="s">
        <v>114</v>
      </c>
      <c r="I369" s="131"/>
      <c r="J369" s="45">
        <v>2</v>
      </c>
      <c r="K369" s="46" t="str">
        <f>IF(I369="Sì",ATabella1!H$13,"")</f>
        <v/>
      </c>
      <c r="L369" s="47"/>
      <c r="M369" s="47"/>
    </row>
    <row r="370" spans="1:13" ht="15" customHeight="1" x14ac:dyDescent="0.25">
      <c r="A370" s="42" t="str">
        <f>IF(ATabella1!B$13="","",ATabella1!A$13)</f>
        <v/>
      </c>
      <c r="B370" s="60" t="str">
        <f>IF(ATabella1!B$13="","",ATabella1!B$13)</f>
        <v/>
      </c>
      <c r="C370" s="43" t="str">
        <f>IF(ATabella1!C$13="","",ATabella1!C$13)</f>
        <v/>
      </c>
      <c r="D370" s="43" t="str">
        <f>IF(ATabella1!D$13="","",ATabella1!D$13)</f>
        <v/>
      </c>
      <c r="E370" s="43" t="str">
        <f>IF(ATabella1!E$13="","",ATabella1!E$13)</f>
        <v/>
      </c>
      <c r="F370" s="43" t="str">
        <f>IF(ATabella1!F$13="","",ATabella1!F$13)</f>
        <v/>
      </c>
      <c r="G370" s="43" t="str">
        <f>IF(ATabella1!G$13="","",ATabella1!G$13)</f>
        <v/>
      </c>
      <c r="H370" s="44" t="s">
        <v>115</v>
      </c>
      <c r="I370" s="131"/>
      <c r="J370" s="45">
        <v>2</v>
      </c>
      <c r="K370" s="46" t="str">
        <f>IF(I370="Sì",ATabella1!H$13,"")</f>
        <v/>
      </c>
      <c r="L370" s="47"/>
      <c r="M370" s="47"/>
    </row>
    <row r="371" spans="1:13" ht="15" customHeight="1" x14ac:dyDescent="0.25">
      <c r="A371" s="42" t="str">
        <f>IF(ATabella1!B$13="","",ATabella1!A$13)</f>
        <v/>
      </c>
      <c r="B371" s="60" t="str">
        <f>IF(ATabella1!B$13="","",ATabella1!B$13)</f>
        <v/>
      </c>
      <c r="C371" s="43" t="str">
        <f>IF(ATabella1!C$13="","",ATabella1!C$13)</f>
        <v/>
      </c>
      <c r="D371" s="43" t="str">
        <f>IF(ATabella1!D$13="","",ATabella1!D$13)</f>
        <v/>
      </c>
      <c r="E371" s="43" t="str">
        <f>IF(ATabella1!E$13="","",ATabella1!E$13)</f>
        <v/>
      </c>
      <c r="F371" s="43" t="str">
        <f>IF(ATabella1!F$13="","",ATabella1!F$13)</f>
        <v/>
      </c>
      <c r="G371" s="43" t="str">
        <f>IF(ATabella1!G$13="","",ATabella1!G$13)</f>
        <v/>
      </c>
      <c r="H371" s="44" t="s">
        <v>116</v>
      </c>
      <c r="I371" s="131"/>
      <c r="J371" s="45">
        <v>2</v>
      </c>
      <c r="K371" s="46" t="str">
        <f>IF(I371="Sì",ATabella1!H$13,"")</f>
        <v/>
      </c>
      <c r="L371" s="47"/>
      <c r="M371" s="47"/>
    </row>
    <row r="372" spans="1:13" ht="15.75" customHeight="1" thickBot="1" x14ac:dyDescent="0.3">
      <c r="A372" s="42" t="str">
        <f>IF(ATabella1!B$13="","",ATabella1!A$13)</f>
        <v/>
      </c>
      <c r="B372" s="60" t="str">
        <f>IF(ATabella1!B$13="","",ATabella1!B$13)</f>
        <v/>
      </c>
      <c r="C372" s="43" t="str">
        <f>IF(ATabella1!C$13="","",ATabella1!C$13)</f>
        <v/>
      </c>
      <c r="D372" s="43" t="str">
        <f>IF(ATabella1!D$13="","",ATabella1!D$13)</f>
        <v/>
      </c>
      <c r="E372" s="43" t="str">
        <f>IF(ATabella1!E$13="","",ATabella1!E$13)</f>
        <v/>
      </c>
      <c r="F372" s="43" t="str">
        <f>IF(ATabella1!F$13="","",ATabella1!F$13)</f>
        <v/>
      </c>
      <c r="G372" s="43" t="str">
        <f>IF(ATabella1!G$13="","",ATabella1!G$13)</f>
        <v/>
      </c>
      <c r="H372" s="44" t="s">
        <v>117</v>
      </c>
      <c r="I372" s="131"/>
      <c r="J372" s="45">
        <v>2</v>
      </c>
      <c r="K372" s="46" t="str">
        <f>IF(I372="Sì",ATabella1!H$13,"")</f>
        <v/>
      </c>
      <c r="L372" s="47"/>
      <c r="M372" s="47"/>
    </row>
    <row r="373" spans="1:13" ht="15.75" customHeight="1" thickBot="1" x14ac:dyDescent="0.3">
      <c r="A373" s="42" t="str">
        <f>IF(ATabella1!B$13="","",ATabella1!A$13)</f>
        <v/>
      </c>
      <c r="B373" s="60" t="str">
        <f>IF(ATabella1!B$13="","",ATabella1!B$13)</f>
        <v/>
      </c>
      <c r="C373" s="43" t="str">
        <f>IF(ATabella1!C$13="","",ATabella1!C$13)</f>
        <v/>
      </c>
      <c r="D373" s="43" t="str">
        <f>IF(ATabella1!D$13="","",ATabella1!D$13)</f>
        <v/>
      </c>
      <c r="E373" s="43" t="str">
        <f>IF(ATabella1!E$13="","",ATabella1!E$13)</f>
        <v/>
      </c>
      <c r="F373" s="43" t="str">
        <f>IF(ATabella1!F$13="","",ATabella1!F$13)</f>
        <v/>
      </c>
      <c r="G373" s="43" t="str">
        <f>IF(ATabella1!G$13="","",ATabella1!G$13)</f>
        <v/>
      </c>
      <c r="H373" s="44" t="s">
        <v>118</v>
      </c>
      <c r="I373" s="131"/>
      <c r="J373" s="45">
        <v>2</v>
      </c>
      <c r="K373" s="46" t="str">
        <f>IF(I373="Sì",ATabella1!H$13,"")</f>
        <v/>
      </c>
      <c r="L373" s="48" t="str">
        <f>IF(COUNT(K359:K373)&gt;0,SUM(K359:K373)/COUNT(K359:K373),"")</f>
        <v/>
      </c>
      <c r="M373" s="48" t="str">
        <f>IF(COUNT(K359:K373)&gt;0,COUNT(K359:K373),"")</f>
        <v/>
      </c>
    </row>
    <row r="374" spans="1:13" ht="15" customHeight="1" x14ac:dyDescent="0.25">
      <c r="A374" s="42" t="str">
        <f>IF(ATabella1!B$13="","",ATabella1!A$13)</f>
        <v/>
      </c>
      <c r="B374" s="60" t="str">
        <f>IF(ATabella1!B$13="","",ATabella1!B$13)</f>
        <v/>
      </c>
      <c r="C374" s="43" t="str">
        <f>IF(ATabella1!C$13="","",ATabella1!C$13)</f>
        <v/>
      </c>
      <c r="D374" s="43" t="str">
        <f>IF(ATabella1!D$13="","",ATabella1!D$13)</f>
        <v/>
      </c>
      <c r="E374" s="43" t="str">
        <f>IF(ATabella1!E$13="","",ATabella1!E$13)</f>
        <v/>
      </c>
      <c r="F374" s="43" t="str">
        <f>IF(ATabella1!F$13="","",ATabella1!F$13)</f>
        <v/>
      </c>
      <c r="G374" s="43" t="str">
        <f>IF(ATabella1!G$13="","",ATabella1!G$13)</f>
        <v/>
      </c>
      <c r="H374" s="44" t="s">
        <v>126</v>
      </c>
      <c r="I374" s="131"/>
      <c r="J374" s="45">
        <v>3</v>
      </c>
      <c r="K374" s="46" t="str">
        <f>IF(I374="Sì",ATabella1!H$13,"")</f>
        <v/>
      </c>
      <c r="L374" s="47"/>
      <c r="M374" s="47"/>
    </row>
    <row r="375" spans="1:13" ht="15" customHeight="1" x14ac:dyDescent="0.25">
      <c r="A375" s="42" t="str">
        <f>IF(ATabella1!B$13="","",ATabella1!A$13)</f>
        <v/>
      </c>
      <c r="B375" s="60" t="str">
        <f>IF(ATabella1!B$13="","",ATabella1!B$13)</f>
        <v/>
      </c>
      <c r="C375" s="43" t="str">
        <f>IF(ATabella1!C$13="","",ATabella1!C$13)</f>
        <v/>
      </c>
      <c r="D375" s="43" t="str">
        <f>IF(ATabella1!D$13="","",ATabella1!D$13)</f>
        <v/>
      </c>
      <c r="E375" s="43" t="str">
        <f>IF(ATabella1!E$13="","",ATabella1!E$13)</f>
        <v/>
      </c>
      <c r="F375" s="43" t="str">
        <f>IF(ATabella1!F$13="","",ATabella1!F$13)</f>
        <v/>
      </c>
      <c r="G375" s="43" t="str">
        <f>IF(ATabella1!G$13="","",ATabella1!G$13)</f>
        <v/>
      </c>
      <c r="H375" s="44" t="s">
        <v>121</v>
      </c>
      <c r="I375" s="131"/>
      <c r="J375" s="45">
        <v>3</v>
      </c>
      <c r="K375" s="46" t="str">
        <f>IF(I375="Sì",ATabella1!H$13,"")</f>
        <v/>
      </c>
      <c r="L375" s="47"/>
      <c r="M375" s="47"/>
    </row>
    <row r="376" spans="1:13" ht="15" customHeight="1" x14ac:dyDescent="0.25">
      <c r="A376" s="42" t="str">
        <f>IF(ATabella1!B$13="","",ATabella1!A$13)</f>
        <v/>
      </c>
      <c r="B376" s="60" t="str">
        <f>IF(ATabella1!B$13="","",ATabella1!B$13)</f>
        <v/>
      </c>
      <c r="C376" s="43" t="str">
        <f>IF(ATabella1!C$13="","",ATabella1!C$13)</f>
        <v/>
      </c>
      <c r="D376" s="43" t="str">
        <f>IF(ATabella1!D$13="","",ATabella1!D$13)</f>
        <v/>
      </c>
      <c r="E376" s="43" t="str">
        <f>IF(ATabella1!E$13="","",ATabella1!E$13)</f>
        <v/>
      </c>
      <c r="F376" s="43" t="str">
        <f>IF(ATabella1!F$13="","",ATabella1!F$13)</f>
        <v/>
      </c>
      <c r="G376" s="43" t="str">
        <f>IF(ATabella1!G$13="","",ATabella1!G$13)</f>
        <v/>
      </c>
      <c r="H376" s="44" t="s">
        <v>122</v>
      </c>
      <c r="I376" s="131"/>
      <c r="J376" s="45">
        <v>3</v>
      </c>
      <c r="K376" s="46" t="str">
        <f>IF(I376="Sì",ATabella1!H$13,"")</f>
        <v/>
      </c>
      <c r="L376" s="47"/>
      <c r="M376" s="47"/>
    </row>
    <row r="377" spans="1:13" ht="15" customHeight="1" x14ac:dyDescent="0.25">
      <c r="A377" s="42" t="str">
        <f>IF(ATabella1!B$13="","",ATabella1!A$13)</f>
        <v/>
      </c>
      <c r="B377" s="60" t="str">
        <f>IF(ATabella1!B$13="","",ATabella1!B$13)</f>
        <v/>
      </c>
      <c r="C377" s="43" t="str">
        <f>IF(ATabella1!C$13="","",ATabella1!C$13)</f>
        <v/>
      </c>
      <c r="D377" s="43" t="str">
        <f>IF(ATabella1!D$13="","",ATabella1!D$13)</f>
        <v/>
      </c>
      <c r="E377" s="43" t="str">
        <f>IF(ATabella1!E$13="","",ATabella1!E$13)</f>
        <v/>
      </c>
      <c r="F377" s="43" t="str">
        <f>IF(ATabella1!F$13="","",ATabella1!F$13)</f>
        <v/>
      </c>
      <c r="G377" s="43" t="str">
        <f>IF(ATabella1!G$13="","",ATabella1!G$13)</f>
        <v/>
      </c>
      <c r="H377" s="44" t="s">
        <v>123</v>
      </c>
      <c r="I377" s="131"/>
      <c r="J377" s="45">
        <v>3</v>
      </c>
      <c r="K377" s="46" t="str">
        <f>IF(I377="Sì",ATabella1!H$13,"")</f>
        <v/>
      </c>
      <c r="L377" s="47"/>
      <c r="M377" s="47"/>
    </row>
    <row r="378" spans="1:13" ht="15.75" customHeight="1" thickBot="1" x14ac:dyDescent="0.3">
      <c r="A378" s="42" t="str">
        <f>IF(ATabella1!B$13="","",ATabella1!A$13)</f>
        <v/>
      </c>
      <c r="B378" s="60" t="str">
        <f>IF(ATabella1!B$13="","",ATabella1!B$13)</f>
        <v/>
      </c>
      <c r="C378" s="43" t="str">
        <f>IF(ATabella1!C$13="","",ATabella1!C$13)</f>
        <v/>
      </c>
      <c r="D378" s="43" t="str">
        <f>IF(ATabella1!D$13="","",ATabella1!D$13)</f>
        <v/>
      </c>
      <c r="E378" s="43" t="str">
        <f>IF(ATabella1!E$13="","",ATabella1!E$13)</f>
        <v/>
      </c>
      <c r="F378" s="43" t="str">
        <f>IF(ATabella1!F$13="","",ATabella1!F$13)</f>
        <v/>
      </c>
      <c r="G378" s="43" t="str">
        <f>IF(ATabella1!G$13="","",ATabella1!G$13)</f>
        <v/>
      </c>
      <c r="H378" s="44" t="s">
        <v>124</v>
      </c>
      <c r="I378" s="131"/>
      <c r="J378" s="45">
        <v>3</v>
      </c>
      <c r="K378" s="46" t="str">
        <f>IF(I378="Sì",ATabella1!H$13,"")</f>
        <v/>
      </c>
      <c r="L378" s="47"/>
      <c r="M378" s="47"/>
    </row>
    <row r="379" spans="1:13" ht="15.75" customHeight="1" thickBot="1" x14ac:dyDescent="0.3">
      <c r="A379" s="42" t="str">
        <f>IF(ATabella1!B$13="","",ATabella1!A$13)</f>
        <v/>
      </c>
      <c r="B379" s="60" t="str">
        <f>IF(ATabella1!B$13="","",ATabella1!B$13)</f>
        <v/>
      </c>
      <c r="C379" s="43" t="str">
        <f>IF(ATabella1!C$13="","",ATabella1!C$13)</f>
        <v/>
      </c>
      <c r="D379" s="43" t="str">
        <f>IF(ATabella1!D$13="","",ATabella1!D$13)</f>
        <v/>
      </c>
      <c r="E379" s="43" t="str">
        <f>IF(ATabella1!E$13="","",ATabella1!E$13)</f>
        <v/>
      </c>
      <c r="F379" s="43" t="str">
        <f>IF(ATabella1!F$13="","",ATabella1!F$13)</f>
        <v/>
      </c>
      <c r="G379" s="43" t="str">
        <f>IF(ATabella1!G$13="","",ATabella1!G$13)</f>
        <v/>
      </c>
      <c r="H379" s="44" t="s">
        <v>125</v>
      </c>
      <c r="I379" s="131"/>
      <c r="J379" s="45">
        <v>3</v>
      </c>
      <c r="K379" s="46" t="str">
        <f>IF(I379="Sì",ATabella1!H$13,"")</f>
        <v/>
      </c>
      <c r="L379" s="48" t="str">
        <f>IF(COUNT(K374:K379)&gt;0,SUM(K374:K379)/COUNT(K374:K379),"")</f>
        <v/>
      </c>
      <c r="M379" s="48" t="str">
        <f>IF(COUNT(K374:K379)&gt;0,COUNT(K374:K379),"")</f>
        <v/>
      </c>
    </row>
    <row r="380" spans="1:13" ht="15" customHeight="1" x14ac:dyDescent="0.25">
      <c r="A380" s="42" t="str">
        <f>IF(ATabella1!B$13="","",ATabella1!A$13)</f>
        <v/>
      </c>
      <c r="B380" s="60" t="str">
        <f>IF(ATabella1!B$13="","",ATabella1!B$13)</f>
        <v/>
      </c>
      <c r="C380" s="43" t="str">
        <f>IF(ATabella1!C$13="","",ATabella1!C$13)</f>
        <v/>
      </c>
      <c r="D380" s="43" t="str">
        <f>IF(ATabella1!D$13="","",ATabella1!D$13)</f>
        <v/>
      </c>
      <c r="E380" s="43" t="str">
        <f>IF(ATabella1!E$13="","",ATabella1!E$13)</f>
        <v/>
      </c>
      <c r="F380" s="43" t="str">
        <f>IF(ATabella1!F$13="","",ATabella1!F$13)</f>
        <v/>
      </c>
      <c r="G380" s="43" t="str">
        <f>IF(ATabella1!G$13="","",ATabella1!G$13)</f>
        <v/>
      </c>
      <c r="H380" s="44" t="s">
        <v>132</v>
      </c>
      <c r="I380" s="131"/>
      <c r="J380" s="45">
        <v>4</v>
      </c>
      <c r="K380" s="46" t="str">
        <f>IF(I380="Sì",ATabella1!H$13,"")</f>
        <v/>
      </c>
      <c r="L380" s="47"/>
      <c r="M380" s="47"/>
    </row>
    <row r="381" spans="1:13" ht="15" customHeight="1" x14ac:dyDescent="0.25">
      <c r="A381" s="42" t="str">
        <f>IF(ATabella1!B$13="","",ATabella1!A$13)</f>
        <v/>
      </c>
      <c r="B381" s="60" t="str">
        <f>IF(ATabella1!B$13="","",ATabella1!B$13)</f>
        <v/>
      </c>
      <c r="C381" s="43" t="str">
        <f>IF(ATabella1!C$13="","",ATabella1!C$13)</f>
        <v/>
      </c>
      <c r="D381" s="43" t="str">
        <f>IF(ATabella1!D$13="","",ATabella1!D$13)</f>
        <v/>
      </c>
      <c r="E381" s="43" t="str">
        <f>IF(ATabella1!E$13="","",ATabella1!E$13)</f>
        <v/>
      </c>
      <c r="F381" s="43" t="str">
        <f>IF(ATabella1!F$13="","",ATabella1!F$13)</f>
        <v/>
      </c>
      <c r="G381" s="43" t="str">
        <f>IF(ATabella1!G$13="","",ATabella1!G$13)</f>
        <v/>
      </c>
      <c r="H381" s="44" t="s">
        <v>127</v>
      </c>
      <c r="I381" s="131"/>
      <c r="J381" s="45">
        <v>4</v>
      </c>
      <c r="K381" s="46" t="str">
        <f>IF(I381="Sì",ATabella1!H$13,"")</f>
        <v/>
      </c>
      <c r="L381" s="47"/>
      <c r="M381" s="47"/>
    </row>
    <row r="382" spans="1:13" ht="15" customHeight="1" x14ac:dyDescent="0.25">
      <c r="A382" s="42" t="str">
        <f>IF(ATabella1!B$13="","",ATabella1!A$13)</f>
        <v/>
      </c>
      <c r="B382" s="60" t="str">
        <f>IF(ATabella1!B$13="","",ATabella1!B$13)</f>
        <v/>
      </c>
      <c r="C382" s="43" t="str">
        <f>IF(ATabella1!C$13="","",ATabella1!C$13)</f>
        <v/>
      </c>
      <c r="D382" s="43" t="str">
        <f>IF(ATabella1!D$13="","",ATabella1!D$13)</f>
        <v/>
      </c>
      <c r="E382" s="43" t="str">
        <f>IF(ATabella1!E$13="","",ATabella1!E$13)</f>
        <v/>
      </c>
      <c r="F382" s="43" t="str">
        <f>IF(ATabella1!F$13="","",ATabella1!F$13)</f>
        <v/>
      </c>
      <c r="G382" s="43" t="str">
        <f>IF(ATabella1!G$13="","",ATabella1!G$13)</f>
        <v/>
      </c>
      <c r="H382" s="44" t="s">
        <v>128</v>
      </c>
      <c r="I382" s="131"/>
      <c r="J382" s="45">
        <v>4</v>
      </c>
      <c r="K382" s="46" t="str">
        <f>IF(I382="Sì",ATabella1!H$13,"")</f>
        <v/>
      </c>
      <c r="L382" s="47"/>
      <c r="M382" s="47"/>
    </row>
    <row r="383" spans="1:13" ht="15" customHeight="1" x14ac:dyDescent="0.25">
      <c r="A383" s="42" t="str">
        <f>IF(ATabella1!B$13="","",ATabella1!A$13)</f>
        <v/>
      </c>
      <c r="B383" s="60" t="str">
        <f>IF(ATabella1!B$13="","",ATabella1!B$13)</f>
        <v/>
      </c>
      <c r="C383" s="43" t="str">
        <f>IF(ATabella1!C$13="","",ATabella1!C$13)</f>
        <v/>
      </c>
      <c r="D383" s="43" t="str">
        <f>IF(ATabella1!D$13="","",ATabella1!D$13)</f>
        <v/>
      </c>
      <c r="E383" s="43" t="str">
        <f>IF(ATabella1!E$13="","",ATabella1!E$13)</f>
        <v/>
      </c>
      <c r="F383" s="43" t="str">
        <f>IF(ATabella1!F$13="","",ATabella1!F$13)</f>
        <v/>
      </c>
      <c r="G383" s="43" t="str">
        <f>IF(ATabella1!G$13="","",ATabella1!G$13)</f>
        <v/>
      </c>
      <c r="H383" s="44" t="s">
        <v>129</v>
      </c>
      <c r="I383" s="131"/>
      <c r="J383" s="45">
        <v>4</v>
      </c>
      <c r="K383" s="46" t="str">
        <f>IF(I383="Sì",ATabella1!H$13,"")</f>
        <v/>
      </c>
      <c r="L383" s="47"/>
      <c r="M383" s="47"/>
    </row>
    <row r="384" spans="1:13" ht="15.75" customHeight="1" thickBot="1" x14ac:dyDescent="0.3">
      <c r="A384" s="42" t="str">
        <f>IF(ATabella1!B$13="","",ATabella1!A$13)</f>
        <v/>
      </c>
      <c r="B384" s="60" t="str">
        <f>IF(ATabella1!B$13="","",ATabella1!B$13)</f>
        <v/>
      </c>
      <c r="C384" s="43" t="str">
        <f>IF(ATabella1!C$13="","",ATabella1!C$13)</f>
        <v/>
      </c>
      <c r="D384" s="43" t="str">
        <f>IF(ATabella1!D$13="","",ATabella1!D$13)</f>
        <v/>
      </c>
      <c r="E384" s="43" t="str">
        <f>IF(ATabella1!E$13="","",ATabella1!E$13)</f>
        <v/>
      </c>
      <c r="F384" s="43" t="str">
        <f>IF(ATabella1!F$13="","",ATabella1!F$13)</f>
        <v/>
      </c>
      <c r="G384" s="43" t="str">
        <f>IF(ATabella1!G$13="","",ATabella1!G$13)</f>
        <v/>
      </c>
      <c r="H384" s="44" t="s">
        <v>130</v>
      </c>
      <c r="I384" s="131"/>
      <c r="J384" s="45">
        <v>4</v>
      </c>
      <c r="K384" s="46" t="str">
        <f>IF(I384="Sì",ATabella1!H$13,"")</f>
        <v/>
      </c>
      <c r="L384" s="47"/>
      <c r="M384" s="47"/>
    </row>
    <row r="385" spans="1:13" ht="15.75" customHeight="1" thickBot="1" x14ac:dyDescent="0.3">
      <c r="A385" s="49" t="str">
        <f>IF(ATabella1!B$13="","",ATabella1!A$13)</f>
        <v/>
      </c>
      <c r="B385" s="61" t="str">
        <f>IF(ATabella1!B$13="","",ATabella1!B$13)</f>
        <v/>
      </c>
      <c r="C385" s="50" t="str">
        <f>IF(ATabella1!C$13="","",ATabella1!C$13)</f>
        <v/>
      </c>
      <c r="D385" s="50" t="str">
        <f>IF(ATabella1!D$13="","",ATabella1!D$13)</f>
        <v/>
      </c>
      <c r="E385" s="50" t="str">
        <f>IF(ATabella1!E$13="","",ATabella1!E$13)</f>
        <v/>
      </c>
      <c r="F385" s="50" t="str">
        <f>IF(ATabella1!F$13="","",ATabella1!F$13)</f>
        <v/>
      </c>
      <c r="G385" s="50" t="str">
        <f>IF(ATabella1!G$13="","",ATabella1!G$13)</f>
        <v/>
      </c>
      <c r="H385" s="51" t="s">
        <v>131</v>
      </c>
      <c r="I385" s="132"/>
      <c r="J385" s="52">
        <v>4</v>
      </c>
      <c r="K385" s="53" t="str">
        <f>IF(I385="Sì",ATabella1!H$13,"")</f>
        <v/>
      </c>
      <c r="L385" s="48" t="str">
        <f>IF(COUNT(K380:K385)&gt;0,SUM(K380:K385)/COUNT(K380:K385),"")</f>
        <v/>
      </c>
      <c r="M385" s="48" t="str">
        <f>IF(COUNT(K380:K385)&gt;0,COUNT(K380:K385),"")</f>
        <v/>
      </c>
    </row>
    <row r="386" spans="1:13" ht="15" customHeight="1" x14ac:dyDescent="0.25">
      <c r="A386" s="98" t="str">
        <f>IF(ATabella1!B$14="","",ATabella1!A$14)</f>
        <v/>
      </c>
      <c r="B386" s="121" t="str">
        <f>IF(ATabella1!B$14="","",ATabella1!B$14)</f>
        <v/>
      </c>
      <c r="C386" s="99" t="str">
        <f>IF(ATabella1!C$14="","",ATabella1!C$14)</f>
        <v/>
      </c>
      <c r="D386" s="99" t="str">
        <f>IF(ATabella1!D$14="","",ATabella1!D$14)</f>
        <v/>
      </c>
      <c r="E386" s="99" t="str">
        <f>IF(ATabella1!E$14="","",ATabella1!E$14)</f>
        <v/>
      </c>
      <c r="F386" s="99" t="str">
        <f>IF(ATabella1!F$14="","",ATabella1!F$14)</f>
        <v/>
      </c>
      <c r="G386" s="99" t="str">
        <f>IF(ATabella1!G$14="","",ATabella1!G$14)</f>
        <v/>
      </c>
      <c r="H386" s="122" t="s">
        <v>100</v>
      </c>
      <c r="I386" s="127"/>
      <c r="J386" s="101">
        <v>1</v>
      </c>
      <c r="K386" s="102" t="str">
        <f>IF(I386="Sì",ATabella1!H$14,"")</f>
        <v/>
      </c>
      <c r="L386" s="103"/>
      <c r="M386" s="103"/>
    </row>
    <row r="387" spans="1:13" ht="15" customHeight="1" x14ac:dyDescent="0.25">
      <c r="A387" s="104" t="str">
        <f>IF(ATabella1!B$14="","",ATabella1!A$14)</f>
        <v/>
      </c>
      <c r="B387" s="113" t="str">
        <f>IF(ATabella1!B$14="","",ATabella1!B$14)</f>
        <v/>
      </c>
      <c r="C387" s="105" t="str">
        <f>IF(ATabella1!C$14="","",ATabella1!C$14)</f>
        <v/>
      </c>
      <c r="D387" s="105" t="str">
        <f>IF(ATabella1!D$14="","",ATabella1!D$14)</f>
        <v/>
      </c>
      <c r="E387" s="105" t="str">
        <f>IF(ATabella1!E$14="","",ATabella1!E$14)</f>
        <v/>
      </c>
      <c r="F387" s="105" t="str">
        <f>IF(ATabella1!F$14="","",ATabella1!F$14)</f>
        <v/>
      </c>
      <c r="G387" s="105" t="str">
        <f>IF(ATabella1!G$14="","",ATabella1!G$14)</f>
        <v/>
      </c>
      <c r="H387" s="123" t="s">
        <v>101</v>
      </c>
      <c r="I387" s="128"/>
      <c r="J387" s="108">
        <v>1</v>
      </c>
      <c r="K387" s="109" t="str">
        <f>IF(I387="Sì",ATabella1!H$14,"")</f>
        <v/>
      </c>
      <c r="L387" s="110"/>
      <c r="M387" s="110"/>
    </row>
    <row r="388" spans="1:13" ht="15" customHeight="1" x14ac:dyDescent="0.25">
      <c r="A388" s="104" t="str">
        <f>IF(ATabella1!B$14="","",ATabella1!A$14)</f>
        <v/>
      </c>
      <c r="B388" s="113" t="str">
        <f>IF(ATabella1!B$14="","",ATabella1!B$14)</f>
        <v/>
      </c>
      <c r="C388" s="105" t="str">
        <f>IF(ATabella1!C$14="","",ATabella1!C$14)</f>
        <v/>
      </c>
      <c r="D388" s="105" t="str">
        <f>IF(ATabella1!D$14="","",ATabella1!D$14)</f>
        <v/>
      </c>
      <c r="E388" s="105" t="str">
        <f>IF(ATabella1!E$14="","",ATabella1!E$14)</f>
        <v/>
      </c>
      <c r="F388" s="105" t="str">
        <f>IF(ATabella1!F$14="","",ATabella1!F$14)</f>
        <v/>
      </c>
      <c r="G388" s="105" t="str">
        <f>IF(ATabella1!G$14="","",ATabella1!G$14)</f>
        <v/>
      </c>
      <c r="H388" s="107" t="s">
        <v>102</v>
      </c>
      <c r="I388" s="128"/>
      <c r="J388" s="108">
        <v>1</v>
      </c>
      <c r="K388" s="109" t="str">
        <f>IF(I388="Sì",ATabella1!H$14,"")</f>
        <v/>
      </c>
      <c r="L388" s="110"/>
      <c r="M388" s="110"/>
    </row>
    <row r="389" spans="1:13" ht="15" customHeight="1" thickBot="1" x14ac:dyDescent="0.3">
      <c r="A389" s="104" t="str">
        <f>IF(ATabella1!B$14="","",ATabella1!A$14)</f>
        <v/>
      </c>
      <c r="B389" s="113" t="str">
        <f>IF(ATabella1!B$14="","",ATabella1!B$14)</f>
        <v/>
      </c>
      <c r="C389" s="105" t="str">
        <f>IF(ATabella1!C$14="","",ATabella1!C$14)</f>
        <v/>
      </c>
      <c r="D389" s="105" t="str">
        <f>IF(ATabella1!D$14="","",ATabella1!D$14)</f>
        <v/>
      </c>
      <c r="E389" s="105" t="str">
        <f>IF(ATabella1!E$14="","",ATabella1!E$14)</f>
        <v/>
      </c>
      <c r="F389" s="105" t="str">
        <f>IF(ATabella1!F$14="","",ATabella1!F$14)</f>
        <v/>
      </c>
      <c r="G389" s="105" t="str">
        <f>IF(ATabella1!G$14="","",ATabella1!G$14)</f>
        <v/>
      </c>
      <c r="H389" s="107" t="s">
        <v>103</v>
      </c>
      <c r="I389" s="128"/>
      <c r="J389" s="108">
        <v>1</v>
      </c>
      <c r="K389" s="109" t="str">
        <f>IF(I389="Sì",ATabella1!H$14,"")</f>
        <v/>
      </c>
      <c r="L389" s="110"/>
      <c r="M389" s="110"/>
    </row>
    <row r="390" spans="1:13" ht="15" customHeight="1" thickBot="1" x14ac:dyDescent="0.3">
      <c r="A390" s="104" t="str">
        <f>IF(ATabella1!B$14="","",ATabella1!A$14)</f>
        <v/>
      </c>
      <c r="B390" s="113" t="str">
        <f>IF(ATabella1!B$14="","",ATabella1!B$14)</f>
        <v/>
      </c>
      <c r="C390" s="105" t="str">
        <f>IF(ATabella1!C$14="","",ATabella1!C$14)</f>
        <v/>
      </c>
      <c r="D390" s="105" t="str">
        <f>IF(ATabella1!D$14="","",ATabella1!D$14)</f>
        <v/>
      </c>
      <c r="E390" s="105" t="str">
        <f>IF(ATabella1!E$14="","",ATabella1!E$14)</f>
        <v/>
      </c>
      <c r="F390" s="105" t="str">
        <f>IF(ATabella1!F$14="","",ATabella1!F$14)</f>
        <v/>
      </c>
      <c r="G390" s="105" t="str">
        <f>IF(ATabella1!G$14="","",ATabella1!G$14)</f>
        <v/>
      </c>
      <c r="H390" s="107" t="s">
        <v>104</v>
      </c>
      <c r="I390" s="128"/>
      <c r="J390" s="108">
        <v>1</v>
      </c>
      <c r="K390" s="109" t="str">
        <f>IF(I390="Sì",ATabella1!H$14,"")</f>
        <v/>
      </c>
      <c r="L390" s="112" t="str">
        <f>IF(COUNT(K386:K390)&gt;0,SUM(K386:K390)/COUNT(K386:K390),"")</f>
        <v/>
      </c>
      <c r="M390" s="112" t="str">
        <f>IF(COUNT(K386:K390)&gt;0,COUNT(K386:K390),"")</f>
        <v/>
      </c>
    </row>
    <row r="391" spans="1:13" ht="15" customHeight="1" x14ac:dyDescent="0.25">
      <c r="A391" s="104" t="str">
        <f>IF(ATabella1!B$14="","",ATabella1!A$14)</f>
        <v/>
      </c>
      <c r="B391" s="113" t="str">
        <f>IF(ATabella1!B$14="","",ATabella1!B$14)</f>
        <v/>
      </c>
      <c r="C391" s="105" t="str">
        <f>IF(ATabella1!C$14="","",ATabella1!C$14)</f>
        <v/>
      </c>
      <c r="D391" s="105" t="str">
        <f>IF(ATabella1!D$14="","",ATabella1!D$14)</f>
        <v/>
      </c>
      <c r="E391" s="105" t="str">
        <f>IF(ATabella1!E$14="","",ATabella1!E$14)</f>
        <v/>
      </c>
      <c r="F391" s="105" t="str">
        <f>IF(ATabella1!F$14="","",ATabella1!F$14)</f>
        <v/>
      </c>
      <c r="G391" s="105" t="str">
        <f>IF(ATabella1!G$14="","",ATabella1!G$14)</f>
        <v/>
      </c>
      <c r="H391" s="107" t="s">
        <v>119</v>
      </c>
      <c r="I391" s="128"/>
      <c r="J391" s="108">
        <v>2</v>
      </c>
      <c r="K391" s="109" t="str">
        <f>IF(I391="Sì",ATabella1!H$14,"")</f>
        <v/>
      </c>
      <c r="L391" s="110"/>
      <c r="M391" s="110"/>
    </row>
    <row r="392" spans="1:13" ht="15" customHeight="1" x14ac:dyDescent="0.25">
      <c r="A392" s="104" t="str">
        <f>IF(ATabella1!B$14="","",ATabella1!A$14)</f>
        <v/>
      </c>
      <c r="B392" s="113" t="str">
        <f>IF(ATabella1!B$14="","",ATabella1!B$14)</f>
        <v/>
      </c>
      <c r="C392" s="105" t="str">
        <f>IF(ATabella1!C$14="","",ATabella1!C$14)</f>
        <v/>
      </c>
      <c r="D392" s="105" t="str">
        <f>IF(ATabella1!D$14="","",ATabella1!D$14)</f>
        <v/>
      </c>
      <c r="E392" s="105" t="str">
        <f>IF(ATabella1!E$14="","",ATabella1!E$14)</f>
        <v/>
      </c>
      <c r="F392" s="105" t="str">
        <f>IF(ATabella1!F$14="","",ATabella1!F$14)</f>
        <v/>
      </c>
      <c r="G392" s="105" t="str">
        <f>IF(ATabella1!G$14="","",ATabella1!G$14)</f>
        <v/>
      </c>
      <c r="H392" s="107" t="s">
        <v>105</v>
      </c>
      <c r="I392" s="128"/>
      <c r="J392" s="108">
        <v>2</v>
      </c>
      <c r="K392" s="109" t="str">
        <f>IF(I392="Sì",ATabella1!H$14,"")</f>
        <v/>
      </c>
      <c r="L392" s="110"/>
      <c r="M392" s="110"/>
    </row>
    <row r="393" spans="1:13" ht="15" customHeight="1" x14ac:dyDescent="0.25">
      <c r="A393" s="104" t="str">
        <f>IF(ATabella1!B$14="","",ATabella1!A$14)</f>
        <v/>
      </c>
      <c r="B393" s="113" t="str">
        <f>IF(ATabella1!B$14="","",ATabella1!B$14)</f>
        <v/>
      </c>
      <c r="C393" s="105" t="str">
        <f>IF(ATabella1!C$14="","",ATabella1!C$14)</f>
        <v/>
      </c>
      <c r="D393" s="105" t="str">
        <f>IF(ATabella1!D$14="","",ATabella1!D$14)</f>
        <v/>
      </c>
      <c r="E393" s="105" t="str">
        <f>IF(ATabella1!E$14="","",ATabella1!E$14)</f>
        <v/>
      </c>
      <c r="F393" s="105" t="str">
        <f>IF(ATabella1!F$14="","",ATabella1!F$14)</f>
        <v/>
      </c>
      <c r="G393" s="105" t="str">
        <f>IF(ATabella1!G$14="","",ATabella1!G$14)</f>
        <v/>
      </c>
      <c r="H393" s="107" t="s">
        <v>106</v>
      </c>
      <c r="I393" s="128"/>
      <c r="J393" s="108">
        <v>2</v>
      </c>
      <c r="K393" s="109" t="str">
        <f>IF(I393="Sì",ATabella1!H$14,"")</f>
        <v/>
      </c>
      <c r="L393" s="110"/>
      <c r="M393" s="110"/>
    </row>
    <row r="394" spans="1:13" ht="15" customHeight="1" x14ac:dyDescent="0.25">
      <c r="A394" s="104" t="str">
        <f>IF(ATabella1!B$14="","",ATabella1!A$14)</f>
        <v/>
      </c>
      <c r="B394" s="113" t="str">
        <f>IF(ATabella1!B$14="","",ATabella1!B$14)</f>
        <v/>
      </c>
      <c r="C394" s="105" t="str">
        <f>IF(ATabella1!C$14="","",ATabella1!C$14)</f>
        <v/>
      </c>
      <c r="D394" s="105" t="str">
        <f>IF(ATabella1!D$14="","",ATabella1!D$14)</f>
        <v/>
      </c>
      <c r="E394" s="105" t="str">
        <f>IF(ATabella1!E$14="","",ATabella1!E$14)</f>
        <v/>
      </c>
      <c r="F394" s="105" t="str">
        <f>IF(ATabella1!F$14="","",ATabella1!F$14)</f>
        <v/>
      </c>
      <c r="G394" s="105" t="str">
        <f>IF(ATabella1!G$14="","",ATabella1!G$14)</f>
        <v/>
      </c>
      <c r="H394" s="107" t="s">
        <v>107</v>
      </c>
      <c r="I394" s="128"/>
      <c r="J394" s="108">
        <v>2</v>
      </c>
      <c r="K394" s="109" t="str">
        <f>IF(I394="Sì",ATabella1!H$14,"")</f>
        <v/>
      </c>
      <c r="L394" s="110"/>
      <c r="M394" s="110"/>
    </row>
    <row r="395" spans="1:13" ht="15" customHeight="1" x14ac:dyDescent="0.25">
      <c r="A395" s="104" t="str">
        <f>IF(ATabella1!B$14="","",ATabella1!A$14)</f>
        <v/>
      </c>
      <c r="B395" s="113" t="str">
        <f>IF(ATabella1!B$14="","",ATabella1!B$14)</f>
        <v/>
      </c>
      <c r="C395" s="105" t="str">
        <f>IF(ATabella1!C$14="","",ATabella1!C$14)</f>
        <v/>
      </c>
      <c r="D395" s="105" t="str">
        <f>IF(ATabella1!D$14="","",ATabella1!D$14)</f>
        <v/>
      </c>
      <c r="E395" s="105" t="str">
        <f>IF(ATabella1!E$14="","",ATabella1!E$14)</f>
        <v/>
      </c>
      <c r="F395" s="105" t="str">
        <f>IF(ATabella1!F$14="","",ATabella1!F$14)</f>
        <v/>
      </c>
      <c r="G395" s="105" t="str">
        <f>IF(ATabella1!G$14="","",ATabella1!G$14)</f>
        <v/>
      </c>
      <c r="H395" s="107" t="s">
        <v>108</v>
      </c>
      <c r="I395" s="128"/>
      <c r="J395" s="108">
        <v>2</v>
      </c>
      <c r="K395" s="109" t="str">
        <f>IF(I395="Sì",ATabella1!H$14,"")</f>
        <v/>
      </c>
      <c r="L395" s="110"/>
      <c r="M395" s="110"/>
    </row>
    <row r="396" spans="1:13" ht="15" customHeight="1" x14ac:dyDescent="0.25">
      <c r="A396" s="104" t="str">
        <f>IF(ATabella1!B$14="","",ATabella1!A$14)</f>
        <v/>
      </c>
      <c r="B396" s="113" t="str">
        <f>IF(ATabella1!B$14="","",ATabella1!B$14)</f>
        <v/>
      </c>
      <c r="C396" s="105" t="str">
        <f>IF(ATabella1!C$14="","",ATabella1!C$14)</f>
        <v/>
      </c>
      <c r="D396" s="105" t="str">
        <f>IF(ATabella1!D$14="","",ATabella1!D$14)</f>
        <v/>
      </c>
      <c r="E396" s="105" t="str">
        <f>IF(ATabella1!E$14="","",ATabella1!E$14)</f>
        <v/>
      </c>
      <c r="F396" s="105" t="str">
        <f>IF(ATabella1!F$14="","",ATabella1!F$14)</f>
        <v/>
      </c>
      <c r="G396" s="105" t="str">
        <f>IF(ATabella1!G$14="","",ATabella1!G$14)</f>
        <v/>
      </c>
      <c r="H396" s="107" t="s">
        <v>109</v>
      </c>
      <c r="I396" s="128"/>
      <c r="J396" s="108">
        <v>2</v>
      </c>
      <c r="K396" s="109" t="str">
        <f>IF(I396="Sì",ATabella1!H$14,"")</f>
        <v/>
      </c>
      <c r="L396" s="110"/>
      <c r="M396" s="110"/>
    </row>
    <row r="397" spans="1:13" ht="15" customHeight="1" x14ac:dyDescent="0.25">
      <c r="A397" s="104" t="str">
        <f>IF(ATabella1!B$14="","",ATabella1!A$14)</f>
        <v/>
      </c>
      <c r="B397" s="113" t="str">
        <f>IF(ATabella1!B$14="","",ATabella1!B$14)</f>
        <v/>
      </c>
      <c r="C397" s="105" t="str">
        <f>IF(ATabella1!C$14="","",ATabella1!C$14)</f>
        <v/>
      </c>
      <c r="D397" s="105" t="str">
        <f>IF(ATabella1!D$14="","",ATabella1!D$14)</f>
        <v/>
      </c>
      <c r="E397" s="105" t="str">
        <f>IF(ATabella1!E$14="","",ATabella1!E$14)</f>
        <v/>
      </c>
      <c r="F397" s="105" t="str">
        <f>IF(ATabella1!F$14="","",ATabella1!F$14)</f>
        <v/>
      </c>
      <c r="G397" s="105" t="str">
        <f>IF(ATabella1!G$14="","",ATabella1!G$14)</f>
        <v/>
      </c>
      <c r="H397" s="107" t="s">
        <v>110</v>
      </c>
      <c r="I397" s="128"/>
      <c r="J397" s="108">
        <v>2</v>
      </c>
      <c r="K397" s="109" t="str">
        <f>IF(I397="Sì",ATabella1!H$14,"")</f>
        <v/>
      </c>
      <c r="L397" s="110"/>
      <c r="M397" s="110"/>
    </row>
    <row r="398" spans="1:13" ht="15" customHeight="1" x14ac:dyDescent="0.25">
      <c r="A398" s="104" t="str">
        <f>IF(ATabella1!B$14="","",ATabella1!A$14)</f>
        <v/>
      </c>
      <c r="B398" s="113" t="str">
        <f>IF(ATabella1!B$14="","",ATabella1!B$14)</f>
        <v/>
      </c>
      <c r="C398" s="105" t="str">
        <f>IF(ATabella1!C$14="","",ATabella1!C$14)</f>
        <v/>
      </c>
      <c r="D398" s="105" t="str">
        <f>IF(ATabella1!D$14="","",ATabella1!D$14)</f>
        <v/>
      </c>
      <c r="E398" s="105" t="str">
        <f>IF(ATabella1!E$14="","",ATabella1!E$14)</f>
        <v/>
      </c>
      <c r="F398" s="105" t="str">
        <f>IF(ATabella1!F$14="","",ATabella1!F$14)</f>
        <v/>
      </c>
      <c r="G398" s="105" t="str">
        <f>IF(ATabella1!G$14="","",ATabella1!G$14)</f>
        <v/>
      </c>
      <c r="H398" s="107" t="s">
        <v>111</v>
      </c>
      <c r="I398" s="128"/>
      <c r="J398" s="108">
        <v>2</v>
      </c>
      <c r="K398" s="109" t="str">
        <f>IF(I398="Sì",ATabella1!H$14,"")</f>
        <v/>
      </c>
      <c r="L398" s="110"/>
      <c r="M398" s="110"/>
    </row>
    <row r="399" spans="1:13" ht="15" customHeight="1" x14ac:dyDescent="0.25">
      <c r="A399" s="104" t="str">
        <f>IF(ATabella1!B$14="","",ATabella1!A$14)</f>
        <v/>
      </c>
      <c r="B399" s="113" t="str">
        <f>IF(ATabella1!B$14="","",ATabella1!B$14)</f>
        <v/>
      </c>
      <c r="C399" s="105" t="str">
        <f>IF(ATabella1!C$14="","",ATabella1!C$14)</f>
        <v/>
      </c>
      <c r="D399" s="105" t="str">
        <f>IF(ATabella1!D$14="","",ATabella1!D$14)</f>
        <v/>
      </c>
      <c r="E399" s="105" t="str">
        <f>IF(ATabella1!E$14="","",ATabella1!E$14)</f>
        <v/>
      </c>
      <c r="F399" s="105" t="str">
        <f>IF(ATabella1!F$14="","",ATabella1!F$14)</f>
        <v/>
      </c>
      <c r="G399" s="105" t="str">
        <f>IF(ATabella1!G$14="","",ATabella1!G$14)</f>
        <v/>
      </c>
      <c r="H399" s="107" t="s">
        <v>113</v>
      </c>
      <c r="I399" s="128"/>
      <c r="J399" s="108">
        <v>2</v>
      </c>
      <c r="K399" s="109" t="str">
        <f>IF(I399="Sì",ATabella1!H$14,"")</f>
        <v/>
      </c>
      <c r="L399" s="110"/>
      <c r="M399" s="110"/>
    </row>
    <row r="400" spans="1:13" ht="15" customHeight="1" x14ac:dyDescent="0.25">
      <c r="A400" s="104" t="str">
        <f>IF(ATabella1!B$14="","",ATabella1!A$14)</f>
        <v/>
      </c>
      <c r="B400" s="113" t="str">
        <f>IF(ATabella1!B$14="","",ATabella1!B$14)</f>
        <v/>
      </c>
      <c r="C400" s="105" t="str">
        <f>IF(ATabella1!C$14="","",ATabella1!C$14)</f>
        <v/>
      </c>
      <c r="D400" s="105" t="str">
        <f>IF(ATabella1!D$14="","",ATabella1!D$14)</f>
        <v/>
      </c>
      <c r="E400" s="105" t="str">
        <f>IF(ATabella1!E$14="","",ATabella1!E$14)</f>
        <v/>
      </c>
      <c r="F400" s="105" t="str">
        <f>IF(ATabella1!F$14="","",ATabella1!F$14)</f>
        <v/>
      </c>
      <c r="G400" s="105" t="str">
        <f>IF(ATabella1!G$14="","",ATabella1!G$14)</f>
        <v/>
      </c>
      <c r="H400" s="107" t="s">
        <v>112</v>
      </c>
      <c r="I400" s="128"/>
      <c r="J400" s="108">
        <v>2</v>
      </c>
      <c r="K400" s="109" t="str">
        <f>IF(I400="Sì",ATabella1!H$14,"")</f>
        <v/>
      </c>
      <c r="L400" s="110"/>
      <c r="M400" s="110"/>
    </row>
    <row r="401" spans="1:13" ht="15" customHeight="1" x14ac:dyDescent="0.25">
      <c r="A401" s="104" t="str">
        <f>IF(ATabella1!B$14="","",ATabella1!A$14)</f>
        <v/>
      </c>
      <c r="B401" s="113" t="str">
        <f>IF(ATabella1!B$14="","",ATabella1!B$14)</f>
        <v/>
      </c>
      <c r="C401" s="105" t="str">
        <f>IF(ATabella1!C$14="","",ATabella1!C$14)</f>
        <v/>
      </c>
      <c r="D401" s="105" t="str">
        <f>IF(ATabella1!D$14="","",ATabella1!D$14)</f>
        <v/>
      </c>
      <c r="E401" s="105" t="str">
        <f>IF(ATabella1!E$14="","",ATabella1!E$14)</f>
        <v/>
      </c>
      <c r="F401" s="105" t="str">
        <f>IF(ATabella1!F$14="","",ATabella1!F$14)</f>
        <v/>
      </c>
      <c r="G401" s="105" t="str">
        <f>IF(ATabella1!G$14="","",ATabella1!G$14)</f>
        <v/>
      </c>
      <c r="H401" s="107" t="s">
        <v>114</v>
      </c>
      <c r="I401" s="128"/>
      <c r="J401" s="108">
        <v>2</v>
      </c>
      <c r="K401" s="109" t="str">
        <f>IF(I401="Sì",ATabella1!H$14,"")</f>
        <v/>
      </c>
      <c r="L401" s="110"/>
      <c r="M401" s="110"/>
    </row>
    <row r="402" spans="1:13" ht="15" customHeight="1" x14ac:dyDescent="0.25">
      <c r="A402" s="104" t="str">
        <f>IF(ATabella1!B$14="","",ATabella1!A$14)</f>
        <v/>
      </c>
      <c r="B402" s="113" t="str">
        <f>IF(ATabella1!B$14="","",ATabella1!B$14)</f>
        <v/>
      </c>
      <c r="C402" s="105" t="str">
        <f>IF(ATabella1!C$14="","",ATabella1!C$14)</f>
        <v/>
      </c>
      <c r="D402" s="105" t="str">
        <f>IF(ATabella1!D$14="","",ATabella1!D$14)</f>
        <v/>
      </c>
      <c r="E402" s="105" t="str">
        <f>IF(ATabella1!E$14="","",ATabella1!E$14)</f>
        <v/>
      </c>
      <c r="F402" s="105" t="str">
        <f>IF(ATabella1!F$14="","",ATabella1!F$14)</f>
        <v/>
      </c>
      <c r="G402" s="105" t="str">
        <f>IF(ATabella1!G$14="","",ATabella1!G$14)</f>
        <v/>
      </c>
      <c r="H402" s="107" t="s">
        <v>115</v>
      </c>
      <c r="I402" s="128"/>
      <c r="J402" s="108">
        <v>2</v>
      </c>
      <c r="K402" s="109" t="str">
        <f>IF(I402="Sì",ATabella1!H$14,"")</f>
        <v/>
      </c>
      <c r="L402" s="110"/>
      <c r="M402" s="110"/>
    </row>
    <row r="403" spans="1:13" ht="15" customHeight="1" x14ac:dyDescent="0.25">
      <c r="A403" s="104" t="str">
        <f>IF(ATabella1!B$14="","",ATabella1!A$14)</f>
        <v/>
      </c>
      <c r="B403" s="113" t="str">
        <f>IF(ATabella1!B$14="","",ATabella1!B$14)</f>
        <v/>
      </c>
      <c r="C403" s="105" t="str">
        <f>IF(ATabella1!C$14="","",ATabella1!C$14)</f>
        <v/>
      </c>
      <c r="D403" s="105" t="str">
        <f>IF(ATabella1!D$14="","",ATabella1!D$14)</f>
        <v/>
      </c>
      <c r="E403" s="105" t="str">
        <f>IF(ATabella1!E$14="","",ATabella1!E$14)</f>
        <v/>
      </c>
      <c r="F403" s="105" t="str">
        <f>IF(ATabella1!F$14="","",ATabella1!F$14)</f>
        <v/>
      </c>
      <c r="G403" s="105" t="str">
        <f>IF(ATabella1!G$14="","",ATabella1!G$14)</f>
        <v/>
      </c>
      <c r="H403" s="107" t="s">
        <v>116</v>
      </c>
      <c r="I403" s="128"/>
      <c r="J403" s="108">
        <v>2</v>
      </c>
      <c r="K403" s="109" t="str">
        <f>IF(I403="Sì",ATabella1!H$14,"")</f>
        <v/>
      </c>
      <c r="L403" s="110"/>
      <c r="M403" s="110"/>
    </row>
    <row r="404" spans="1:13" ht="15.75" customHeight="1" thickBot="1" x14ac:dyDescent="0.3">
      <c r="A404" s="104" t="str">
        <f>IF(ATabella1!B$14="","",ATabella1!A$14)</f>
        <v/>
      </c>
      <c r="B404" s="113" t="str">
        <f>IF(ATabella1!B$14="","",ATabella1!B$14)</f>
        <v/>
      </c>
      <c r="C404" s="105" t="str">
        <f>IF(ATabella1!C$14="","",ATabella1!C$14)</f>
        <v/>
      </c>
      <c r="D404" s="105" t="str">
        <f>IF(ATabella1!D$14="","",ATabella1!D$14)</f>
        <v/>
      </c>
      <c r="E404" s="105" t="str">
        <f>IF(ATabella1!E$14="","",ATabella1!E$14)</f>
        <v/>
      </c>
      <c r="F404" s="105" t="str">
        <f>IF(ATabella1!F$14="","",ATabella1!F$14)</f>
        <v/>
      </c>
      <c r="G404" s="105" t="str">
        <f>IF(ATabella1!G$14="","",ATabella1!G$14)</f>
        <v/>
      </c>
      <c r="H404" s="107" t="s">
        <v>117</v>
      </c>
      <c r="I404" s="128"/>
      <c r="J404" s="108">
        <v>2</v>
      </c>
      <c r="K404" s="109" t="str">
        <f>IF(I404="Sì",ATabella1!H$14,"")</f>
        <v/>
      </c>
      <c r="L404" s="110"/>
      <c r="M404" s="110"/>
    </row>
    <row r="405" spans="1:13" ht="15.75" customHeight="1" thickBot="1" x14ac:dyDescent="0.3">
      <c r="A405" s="104" t="str">
        <f>IF(ATabella1!B$14="","",ATabella1!A$14)</f>
        <v/>
      </c>
      <c r="B405" s="113" t="str">
        <f>IF(ATabella1!B$14="","",ATabella1!B$14)</f>
        <v/>
      </c>
      <c r="C405" s="105" t="str">
        <f>IF(ATabella1!C$14="","",ATabella1!C$14)</f>
        <v/>
      </c>
      <c r="D405" s="105" t="str">
        <f>IF(ATabella1!D$14="","",ATabella1!D$14)</f>
        <v/>
      </c>
      <c r="E405" s="105" t="str">
        <f>IF(ATabella1!E$14="","",ATabella1!E$14)</f>
        <v/>
      </c>
      <c r="F405" s="105" t="str">
        <f>IF(ATabella1!F$14="","",ATabella1!F$14)</f>
        <v/>
      </c>
      <c r="G405" s="105" t="str">
        <f>IF(ATabella1!G$14="","",ATabella1!G$14)</f>
        <v/>
      </c>
      <c r="H405" s="107" t="s">
        <v>118</v>
      </c>
      <c r="I405" s="128"/>
      <c r="J405" s="108">
        <v>2</v>
      </c>
      <c r="K405" s="109" t="str">
        <f>IF(I405="Sì",ATabella1!H$14,"")</f>
        <v/>
      </c>
      <c r="L405" s="112" t="str">
        <f>IF(COUNT(K391:K405)&gt;0,SUM(K391:K405)/COUNT(K391:K405),"")</f>
        <v/>
      </c>
      <c r="M405" s="112" t="str">
        <f>IF(COUNT(K391:K405)&gt;0,COUNT(K391:K405),"")</f>
        <v/>
      </c>
    </row>
    <row r="406" spans="1:13" ht="15" customHeight="1" x14ac:dyDescent="0.25">
      <c r="A406" s="104" t="str">
        <f>IF(ATabella1!B$14="","",ATabella1!A$14)</f>
        <v/>
      </c>
      <c r="B406" s="113" t="str">
        <f>IF(ATabella1!B$14="","",ATabella1!B$14)</f>
        <v/>
      </c>
      <c r="C406" s="105" t="str">
        <f>IF(ATabella1!C$14="","",ATabella1!C$14)</f>
        <v/>
      </c>
      <c r="D406" s="105" t="str">
        <f>IF(ATabella1!D$14="","",ATabella1!D$14)</f>
        <v/>
      </c>
      <c r="E406" s="105" t="str">
        <f>IF(ATabella1!E$14="","",ATabella1!E$14)</f>
        <v/>
      </c>
      <c r="F406" s="105" t="str">
        <f>IF(ATabella1!F$14="","",ATabella1!F$14)</f>
        <v/>
      </c>
      <c r="G406" s="105" t="str">
        <f>IF(ATabella1!G$14="","",ATabella1!G$14)</f>
        <v/>
      </c>
      <c r="H406" s="107" t="s">
        <v>126</v>
      </c>
      <c r="I406" s="128"/>
      <c r="J406" s="108">
        <v>3</v>
      </c>
      <c r="K406" s="109" t="str">
        <f>IF(I406="Sì",ATabella1!H$14,"")</f>
        <v/>
      </c>
      <c r="L406" s="110"/>
      <c r="M406" s="110"/>
    </row>
    <row r="407" spans="1:13" ht="15" customHeight="1" x14ac:dyDescent="0.25">
      <c r="A407" s="104" t="str">
        <f>IF(ATabella1!B$14="","",ATabella1!A$14)</f>
        <v/>
      </c>
      <c r="B407" s="113" t="str">
        <f>IF(ATabella1!B$14="","",ATabella1!B$14)</f>
        <v/>
      </c>
      <c r="C407" s="105" t="str">
        <f>IF(ATabella1!C$14="","",ATabella1!C$14)</f>
        <v/>
      </c>
      <c r="D407" s="105" t="str">
        <f>IF(ATabella1!D$14="","",ATabella1!D$14)</f>
        <v/>
      </c>
      <c r="E407" s="105" t="str">
        <f>IF(ATabella1!E$14="","",ATabella1!E$14)</f>
        <v/>
      </c>
      <c r="F407" s="105" t="str">
        <f>IF(ATabella1!F$14="","",ATabella1!F$14)</f>
        <v/>
      </c>
      <c r="G407" s="105" t="str">
        <f>IF(ATabella1!G$14="","",ATabella1!G$14)</f>
        <v/>
      </c>
      <c r="H407" s="107" t="s">
        <v>121</v>
      </c>
      <c r="I407" s="128"/>
      <c r="J407" s="108">
        <v>3</v>
      </c>
      <c r="K407" s="109" t="str">
        <f>IF(I407="Sì",ATabella1!H$14,"")</f>
        <v/>
      </c>
      <c r="L407" s="110"/>
      <c r="M407" s="110"/>
    </row>
    <row r="408" spans="1:13" ht="15" customHeight="1" x14ac:dyDescent="0.25">
      <c r="A408" s="104" t="str">
        <f>IF(ATabella1!B$14="","",ATabella1!A$14)</f>
        <v/>
      </c>
      <c r="B408" s="113" t="str">
        <f>IF(ATabella1!B$14="","",ATabella1!B$14)</f>
        <v/>
      </c>
      <c r="C408" s="105" t="str">
        <f>IF(ATabella1!C$14="","",ATabella1!C$14)</f>
        <v/>
      </c>
      <c r="D408" s="105" t="str">
        <f>IF(ATabella1!D$14="","",ATabella1!D$14)</f>
        <v/>
      </c>
      <c r="E408" s="105" t="str">
        <f>IF(ATabella1!E$14="","",ATabella1!E$14)</f>
        <v/>
      </c>
      <c r="F408" s="105" t="str">
        <f>IF(ATabella1!F$14="","",ATabella1!F$14)</f>
        <v/>
      </c>
      <c r="G408" s="105" t="str">
        <f>IF(ATabella1!G$14="","",ATabella1!G$14)</f>
        <v/>
      </c>
      <c r="H408" s="107" t="s">
        <v>122</v>
      </c>
      <c r="I408" s="128"/>
      <c r="J408" s="108">
        <v>3</v>
      </c>
      <c r="K408" s="109" t="str">
        <f>IF(I408="Sì",ATabella1!H$14,"")</f>
        <v/>
      </c>
      <c r="L408" s="110"/>
      <c r="M408" s="110"/>
    </row>
    <row r="409" spans="1:13" ht="15" customHeight="1" x14ac:dyDescent="0.25">
      <c r="A409" s="104" t="str">
        <f>IF(ATabella1!B$14="","",ATabella1!A$14)</f>
        <v/>
      </c>
      <c r="B409" s="113" t="str">
        <f>IF(ATabella1!B$14="","",ATabella1!B$14)</f>
        <v/>
      </c>
      <c r="C409" s="105" t="str">
        <f>IF(ATabella1!C$14="","",ATabella1!C$14)</f>
        <v/>
      </c>
      <c r="D409" s="105" t="str">
        <f>IF(ATabella1!D$14="","",ATabella1!D$14)</f>
        <v/>
      </c>
      <c r="E409" s="105" t="str">
        <f>IF(ATabella1!E$14="","",ATabella1!E$14)</f>
        <v/>
      </c>
      <c r="F409" s="105" t="str">
        <f>IF(ATabella1!F$14="","",ATabella1!F$14)</f>
        <v/>
      </c>
      <c r="G409" s="105" t="str">
        <f>IF(ATabella1!G$14="","",ATabella1!G$14)</f>
        <v/>
      </c>
      <c r="H409" s="107" t="s">
        <v>123</v>
      </c>
      <c r="I409" s="128"/>
      <c r="J409" s="108">
        <v>3</v>
      </c>
      <c r="K409" s="109" t="str">
        <f>IF(I409="Sì",ATabella1!H$14,"")</f>
        <v/>
      </c>
      <c r="L409" s="110"/>
      <c r="M409" s="110"/>
    </row>
    <row r="410" spans="1:13" ht="15.75" customHeight="1" thickBot="1" x14ac:dyDescent="0.3">
      <c r="A410" s="104" t="str">
        <f>IF(ATabella1!B$14="","",ATabella1!A$14)</f>
        <v/>
      </c>
      <c r="B410" s="113" t="str">
        <f>IF(ATabella1!B$14="","",ATabella1!B$14)</f>
        <v/>
      </c>
      <c r="C410" s="105" t="str">
        <f>IF(ATabella1!C$14="","",ATabella1!C$14)</f>
        <v/>
      </c>
      <c r="D410" s="105" t="str">
        <f>IF(ATabella1!D$14="","",ATabella1!D$14)</f>
        <v/>
      </c>
      <c r="E410" s="105" t="str">
        <f>IF(ATabella1!E$14="","",ATabella1!E$14)</f>
        <v/>
      </c>
      <c r="F410" s="105" t="str">
        <f>IF(ATabella1!F$14="","",ATabella1!F$14)</f>
        <v/>
      </c>
      <c r="G410" s="105" t="str">
        <f>IF(ATabella1!G$14="","",ATabella1!G$14)</f>
        <v/>
      </c>
      <c r="H410" s="107" t="s">
        <v>124</v>
      </c>
      <c r="I410" s="128"/>
      <c r="J410" s="108">
        <v>3</v>
      </c>
      <c r="K410" s="109" t="str">
        <f>IF(I410="Sì",ATabella1!H$14,"")</f>
        <v/>
      </c>
      <c r="L410" s="110"/>
      <c r="M410" s="110"/>
    </row>
    <row r="411" spans="1:13" ht="15.75" customHeight="1" thickBot="1" x14ac:dyDescent="0.3">
      <c r="A411" s="104" t="str">
        <f>IF(ATabella1!B$14="","",ATabella1!A$14)</f>
        <v/>
      </c>
      <c r="B411" s="113" t="str">
        <f>IF(ATabella1!B$14="","",ATabella1!B$14)</f>
        <v/>
      </c>
      <c r="C411" s="105" t="str">
        <f>IF(ATabella1!C$14="","",ATabella1!C$14)</f>
        <v/>
      </c>
      <c r="D411" s="105" t="str">
        <f>IF(ATabella1!D$14="","",ATabella1!D$14)</f>
        <v/>
      </c>
      <c r="E411" s="105" t="str">
        <f>IF(ATabella1!E$14="","",ATabella1!E$14)</f>
        <v/>
      </c>
      <c r="F411" s="105" t="str">
        <f>IF(ATabella1!F$14="","",ATabella1!F$14)</f>
        <v/>
      </c>
      <c r="G411" s="105" t="str">
        <f>IF(ATabella1!G$14="","",ATabella1!G$14)</f>
        <v/>
      </c>
      <c r="H411" s="107" t="s">
        <v>125</v>
      </c>
      <c r="I411" s="128"/>
      <c r="J411" s="108">
        <v>3</v>
      </c>
      <c r="K411" s="109" t="str">
        <f>IF(I411="Sì",ATabella1!H$14,"")</f>
        <v/>
      </c>
      <c r="L411" s="112" t="str">
        <f>IF(COUNT(K406:K411)&gt;0,SUM(K406:K411)/COUNT(K406:K411),"")</f>
        <v/>
      </c>
      <c r="M411" s="112" t="str">
        <f>IF(COUNT(K406:K411)&gt;0,COUNT(K406:K411),"")</f>
        <v/>
      </c>
    </row>
    <row r="412" spans="1:13" ht="15" customHeight="1" x14ac:dyDescent="0.25">
      <c r="A412" s="104" t="str">
        <f>IF(ATabella1!B$14="","",ATabella1!A$14)</f>
        <v/>
      </c>
      <c r="B412" s="113" t="str">
        <f>IF(ATabella1!B$14="","",ATabella1!B$14)</f>
        <v/>
      </c>
      <c r="C412" s="105" t="str">
        <f>IF(ATabella1!C$14="","",ATabella1!C$14)</f>
        <v/>
      </c>
      <c r="D412" s="105" t="str">
        <f>IF(ATabella1!D$14="","",ATabella1!D$14)</f>
        <v/>
      </c>
      <c r="E412" s="105" t="str">
        <f>IF(ATabella1!E$14="","",ATabella1!E$14)</f>
        <v/>
      </c>
      <c r="F412" s="105" t="str">
        <f>IF(ATabella1!F$14="","",ATabella1!F$14)</f>
        <v/>
      </c>
      <c r="G412" s="105" t="str">
        <f>IF(ATabella1!G$14="","",ATabella1!G$14)</f>
        <v/>
      </c>
      <c r="H412" s="107" t="s">
        <v>132</v>
      </c>
      <c r="I412" s="128"/>
      <c r="J412" s="108">
        <v>4</v>
      </c>
      <c r="K412" s="109" t="str">
        <f>IF(I412="Sì",ATabella1!H$14,"")</f>
        <v/>
      </c>
      <c r="L412" s="110"/>
      <c r="M412" s="110"/>
    </row>
    <row r="413" spans="1:13" ht="15" customHeight="1" x14ac:dyDescent="0.25">
      <c r="A413" s="104" t="str">
        <f>IF(ATabella1!B$14="","",ATabella1!A$14)</f>
        <v/>
      </c>
      <c r="B413" s="113" t="str">
        <f>IF(ATabella1!B$14="","",ATabella1!B$14)</f>
        <v/>
      </c>
      <c r="C413" s="105" t="str">
        <f>IF(ATabella1!C$14="","",ATabella1!C$14)</f>
        <v/>
      </c>
      <c r="D413" s="105" t="str">
        <f>IF(ATabella1!D$14="","",ATabella1!D$14)</f>
        <v/>
      </c>
      <c r="E413" s="105" t="str">
        <f>IF(ATabella1!E$14="","",ATabella1!E$14)</f>
        <v/>
      </c>
      <c r="F413" s="105" t="str">
        <f>IF(ATabella1!F$14="","",ATabella1!F$14)</f>
        <v/>
      </c>
      <c r="G413" s="105" t="str">
        <f>IF(ATabella1!G$14="","",ATabella1!G$14)</f>
        <v/>
      </c>
      <c r="H413" s="107" t="s">
        <v>127</v>
      </c>
      <c r="I413" s="128"/>
      <c r="J413" s="108">
        <v>4</v>
      </c>
      <c r="K413" s="109" t="str">
        <f>IF(I413="Sì",ATabella1!H$14,"")</f>
        <v/>
      </c>
      <c r="L413" s="110"/>
      <c r="M413" s="110"/>
    </row>
    <row r="414" spans="1:13" ht="15" customHeight="1" x14ac:dyDescent="0.25">
      <c r="A414" s="104" t="str">
        <f>IF(ATabella1!B$14="","",ATabella1!A$14)</f>
        <v/>
      </c>
      <c r="B414" s="113" t="str">
        <f>IF(ATabella1!B$14="","",ATabella1!B$14)</f>
        <v/>
      </c>
      <c r="C414" s="105" t="str">
        <f>IF(ATabella1!C$14="","",ATabella1!C$14)</f>
        <v/>
      </c>
      <c r="D414" s="105" t="str">
        <f>IF(ATabella1!D$14="","",ATabella1!D$14)</f>
        <v/>
      </c>
      <c r="E414" s="105" t="str">
        <f>IF(ATabella1!E$14="","",ATabella1!E$14)</f>
        <v/>
      </c>
      <c r="F414" s="105" t="str">
        <f>IF(ATabella1!F$14="","",ATabella1!F$14)</f>
        <v/>
      </c>
      <c r="G414" s="105" t="str">
        <f>IF(ATabella1!G$14="","",ATabella1!G$14)</f>
        <v/>
      </c>
      <c r="H414" s="107" t="s">
        <v>128</v>
      </c>
      <c r="I414" s="128"/>
      <c r="J414" s="108">
        <v>4</v>
      </c>
      <c r="K414" s="109" t="str">
        <f>IF(I414="Sì",ATabella1!H$14,"")</f>
        <v/>
      </c>
      <c r="L414" s="110"/>
      <c r="M414" s="110"/>
    </row>
    <row r="415" spans="1:13" ht="15" customHeight="1" x14ac:dyDescent="0.25">
      <c r="A415" s="104" t="str">
        <f>IF(ATabella1!B$14="","",ATabella1!A$14)</f>
        <v/>
      </c>
      <c r="B415" s="113" t="str">
        <f>IF(ATabella1!B$14="","",ATabella1!B$14)</f>
        <v/>
      </c>
      <c r="C415" s="105" t="str">
        <f>IF(ATabella1!C$14="","",ATabella1!C$14)</f>
        <v/>
      </c>
      <c r="D415" s="105" t="str">
        <f>IF(ATabella1!D$14="","",ATabella1!D$14)</f>
        <v/>
      </c>
      <c r="E415" s="105" t="str">
        <f>IF(ATabella1!E$14="","",ATabella1!E$14)</f>
        <v/>
      </c>
      <c r="F415" s="105" t="str">
        <f>IF(ATabella1!F$14="","",ATabella1!F$14)</f>
        <v/>
      </c>
      <c r="G415" s="105" t="str">
        <f>IF(ATabella1!G$14="","",ATabella1!G$14)</f>
        <v/>
      </c>
      <c r="H415" s="107" t="s">
        <v>129</v>
      </c>
      <c r="I415" s="128"/>
      <c r="J415" s="108">
        <v>4</v>
      </c>
      <c r="K415" s="109" t="str">
        <f>IF(I415="Sì",ATabella1!H$14,"")</f>
        <v/>
      </c>
      <c r="L415" s="110"/>
      <c r="M415" s="110"/>
    </row>
    <row r="416" spans="1:13" ht="15.75" customHeight="1" thickBot="1" x14ac:dyDescent="0.3">
      <c r="A416" s="104" t="str">
        <f>IF(ATabella1!B$14="","",ATabella1!A$14)</f>
        <v/>
      </c>
      <c r="B416" s="113" t="str">
        <f>IF(ATabella1!B$14="","",ATabella1!B$14)</f>
        <v/>
      </c>
      <c r="C416" s="105" t="str">
        <f>IF(ATabella1!C$14="","",ATabella1!C$14)</f>
        <v/>
      </c>
      <c r="D416" s="105" t="str">
        <f>IF(ATabella1!D$14="","",ATabella1!D$14)</f>
        <v/>
      </c>
      <c r="E416" s="105" t="str">
        <f>IF(ATabella1!E$14="","",ATabella1!E$14)</f>
        <v/>
      </c>
      <c r="F416" s="105" t="str">
        <f>IF(ATabella1!F$14="","",ATabella1!F$14)</f>
        <v/>
      </c>
      <c r="G416" s="105" t="str">
        <f>IF(ATabella1!G$14="","",ATabella1!G$14)</f>
        <v/>
      </c>
      <c r="H416" s="107" t="s">
        <v>130</v>
      </c>
      <c r="I416" s="128"/>
      <c r="J416" s="108">
        <v>4</v>
      </c>
      <c r="K416" s="109" t="str">
        <f>IF(I416="Sì",ATabella1!H$14,"")</f>
        <v/>
      </c>
      <c r="L416" s="110"/>
      <c r="M416" s="110"/>
    </row>
    <row r="417" spans="1:13" ht="15.75" customHeight="1" thickBot="1" x14ac:dyDescent="0.3">
      <c r="A417" s="114" t="str">
        <f>IF(ATabella1!B$14="","",ATabella1!A$14)</f>
        <v/>
      </c>
      <c r="B417" s="115" t="str">
        <f>IF(ATabella1!B$14="","",ATabella1!B$14)</f>
        <v/>
      </c>
      <c r="C417" s="116" t="str">
        <f>IF(ATabella1!C$14="","",ATabella1!C$14)</f>
        <v/>
      </c>
      <c r="D417" s="116" t="str">
        <f>IF(ATabella1!D$14="","",ATabella1!D$14)</f>
        <v/>
      </c>
      <c r="E417" s="116" t="str">
        <f>IF(ATabella1!E$14="","",ATabella1!E$14)</f>
        <v/>
      </c>
      <c r="F417" s="116" t="str">
        <f>IF(ATabella1!F$14="","",ATabella1!F$14)</f>
        <v/>
      </c>
      <c r="G417" s="116" t="str">
        <f>IF(ATabella1!G$14="","",ATabella1!G$14)</f>
        <v/>
      </c>
      <c r="H417" s="118" t="s">
        <v>131</v>
      </c>
      <c r="I417" s="129"/>
      <c r="J417" s="119">
        <v>4</v>
      </c>
      <c r="K417" s="120" t="str">
        <f>IF(I417="Sì",ATabella1!H$14,"")</f>
        <v/>
      </c>
      <c r="L417" s="112" t="str">
        <f>IF(COUNT(K412:K417)&gt;0,SUM(K412:K417)/COUNT(K412:K417),"")</f>
        <v/>
      </c>
      <c r="M417" s="112" t="str">
        <f>IF(COUNT(K412:K417)&gt;0,COUNT(K412:K417),"")</f>
        <v/>
      </c>
    </row>
    <row r="418" spans="1:13" ht="15" customHeight="1" x14ac:dyDescent="0.25">
      <c r="A418" s="37" t="str">
        <f>IF(ATabella1!B$15="","",ATabella1!A$15)</f>
        <v/>
      </c>
      <c r="B418" s="63" t="str">
        <f>IF(ATabella1!B$15="","",ATabella1!B$15)</f>
        <v/>
      </c>
      <c r="C418" s="38" t="str">
        <f>IF(ATabella1!C$15="","",ATabella1!C$15)</f>
        <v/>
      </c>
      <c r="D418" s="38" t="str">
        <f>IF(ATabella1!D$15="","",ATabella1!D$15)</f>
        <v/>
      </c>
      <c r="E418" s="38" t="str">
        <f>IF(ATabella1!E$15="","",ATabella1!E$15)</f>
        <v/>
      </c>
      <c r="F418" s="38" t="str">
        <f>IF(ATabella1!F$15="","",ATabella1!F$15)</f>
        <v/>
      </c>
      <c r="G418" s="38" t="str">
        <f>IF(ATabella1!G$15="","",ATabella1!G$15)</f>
        <v/>
      </c>
      <c r="H418" s="59" t="s">
        <v>100</v>
      </c>
      <c r="I418" s="130"/>
      <c r="J418" s="39">
        <v>1</v>
      </c>
      <c r="K418" s="40" t="str">
        <f>IF(I418="Sì",ATabella1!H$15,"")</f>
        <v/>
      </c>
      <c r="L418" s="41"/>
      <c r="M418" s="41"/>
    </row>
    <row r="419" spans="1:13" ht="15" customHeight="1" x14ac:dyDescent="0.25">
      <c r="A419" s="42" t="str">
        <f>IF(ATabella1!B$15="","",ATabella1!A$15)</f>
        <v/>
      </c>
      <c r="B419" s="60" t="str">
        <f>IF(ATabella1!B$15="","",ATabella1!B$15)</f>
        <v/>
      </c>
      <c r="C419" s="43" t="str">
        <f>IF(ATabella1!C$15="","",ATabella1!C$15)</f>
        <v/>
      </c>
      <c r="D419" s="43" t="str">
        <f>IF(ATabella1!D$15="","",ATabella1!D$15)</f>
        <v/>
      </c>
      <c r="E419" s="43" t="str">
        <f>IF(ATabella1!E$15="","",ATabella1!E$15)</f>
        <v/>
      </c>
      <c r="F419" s="43" t="str">
        <f>IF(ATabella1!F$15="","",ATabella1!F$15)</f>
        <v/>
      </c>
      <c r="G419" s="43" t="str">
        <f>IF(ATabella1!G$15="","",ATabella1!G$15)</f>
        <v/>
      </c>
      <c r="H419" s="58" t="s">
        <v>101</v>
      </c>
      <c r="I419" s="131"/>
      <c r="J419" s="45">
        <v>1</v>
      </c>
      <c r="K419" s="46" t="str">
        <f>IF(I419="Sì",ATabella1!H$15,"")</f>
        <v/>
      </c>
      <c r="L419" s="47"/>
      <c r="M419" s="47"/>
    </row>
    <row r="420" spans="1:13" ht="15" customHeight="1" x14ac:dyDescent="0.25">
      <c r="A420" s="42" t="str">
        <f>IF(ATabella1!B$15="","",ATabella1!A$15)</f>
        <v/>
      </c>
      <c r="B420" s="60" t="str">
        <f>IF(ATabella1!B$15="","",ATabella1!B$15)</f>
        <v/>
      </c>
      <c r="C420" s="43" t="str">
        <f>IF(ATabella1!C$15="","",ATabella1!C$15)</f>
        <v/>
      </c>
      <c r="D420" s="43" t="str">
        <f>IF(ATabella1!D$15="","",ATabella1!D$15)</f>
        <v/>
      </c>
      <c r="E420" s="43" t="str">
        <f>IF(ATabella1!E$15="","",ATabella1!E$15)</f>
        <v/>
      </c>
      <c r="F420" s="43" t="str">
        <f>IF(ATabella1!F$15="","",ATabella1!F$15)</f>
        <v/>
      </c>
      <c r="G420" s="43" t="str">
        <f>IF(ATabella1!G$15="","",ATabella1!G$15)</f>
        <v/>
      </c>
      <c r="H420" s="44" t="s">
        <v>102</v>
      </c>
      <c r="I420" s="131"/>
      <c r="J420" s="45">
        <v>1</v>
      </c>
      <c r="K420" s="46" t="str">
        <f>IF(I420="Sì",ATabella1!H$15,"")</f>
        <v/>
      </c>
      <c r="L420" s="47"/>
      <c r="M420" s="47"/>
    </row>
    <row r="421" spans="1:13" ht="15" customHeight="1" thickBot="1" x14ac:dyDescent="0.3">
      <c r="A421" s="42" t="str">
        <f>IF(ATabella1!B$15="","",ATabella1!A$15)</f>
        <v/>
      </c>
      <c r="B421" s="60" t="str">
        <f>IF(ATabella1!B$15="","",ATabella1!B$15)</f>
        <v/>
      </c>
      <c r="C421" s="43" t="str">
        <f>IF(ATabella1!C$15="","",ATabella1!C$15)</f>
        <v/>
      </c>
      <c r="D421" s="43" t="str">
        <f>IF(ATabella1!D$15="","",ATabella1!D$15)</f>
        <v/>
      </c>
      <c r="E421" s="43" t="str">
        <f>IF(ATabella1!E$15="","",ATabella1!E$15)</f>
        <v/>
      </c>
      <c r="F421" s="43" t="str">
        <f>IF(ATabella1!F$15="","",ATabella1!F$15)</f>
        <v/>
      </c>
      <c r="G421" s="43" t="str">
        <f>IF(ATabella1!G$15="","",ATabella1!G$15)</f>
        <v/>
      </c>
      <c r="H421" s="44" t="s">
        <v>103</v>
      </c>
      <c r="I421" s="131"/>
      <c r="J421" s="45">
        <v>1</v>
      </c>
      <c r="K421" s="46" t="str">
        <f>IF(I421="Sì",ATabella1!H$15,"")</f>
        <v/>
      </c>
      <c r="L421" s="47"/>
      <c r="M421" s="47"/>
    </row>
    <row r="422" spans="1:13" ht="15" customHeight="1" thickBot="1" x14ac:dyDescent="0.3">
      <c r="A422" s="42" t="str">
        <f>IF(ATabella1!B$15="","",ATabella1!A$15)</f>
        <v/>
      </c>
      <c r="B422" s="60" t="str">
        <f>IF(ATabella1!B$15="","",ATabella1!B$15)</f>
        <v/>
      </c>
      <c r="C422" s="43" t="str">
        <f>IF(ATabella1!C$15="","",ATabella1!C$15)</f>
        <v/>
      </c>
      <c r="D422" s="43" t="str">
        <f>IF(ATabella1!D$15="","",ATabella1!D$15)</f>
        <v/>
      </c>
      <c r="E422" s="43" t="str">
        <f>IF(ATabella1!E$15="","",ATabella1!E$15)</f>
        <v/>
      </c>
      <c r="F422" s="43" t="str">
        <f>IF(ATabella1!F$15="","",ATabella1!F$15)</f>
        <v/>
      </c>
      <c r="G422" s="43" t="str">
        <f>IF(ATabella1!G$15="","",ATabella1!G$15)</f>
        <v/>
      </c>
      <c r="H422" s="44" t="s">
        <v>104</v>
      </c>
      <c r="I422" s="131"/>
      <c r="J422" s="45">
        <v>1</v>
      </c>
      <c r="K422" s="46" t="str">
        <f>IF(I422="Sì",ATabella1!H$15,"")</f>
        <v/>
      </c>
      <c r="L422" s="48" t="str">
        <f>IF(COUNT(K418:K422)&gt;0,SUM(K418:K422)/COUNT(K418:K422),"")</f>
        <v/>
      </c>
      <c r="M422" s="48" t="str">
        <f>IF(COUNT(K418:K422)&gt;0,COUNT(K418:K422),"")</f>
        <v/>
      </c>
    </row>
    <row r="423" spans="1:13" ht="15" customHeight="1" x14ac:dyDescent="0.25">
      <c r="A423" s="42" t="str">
        <f>IF(ATabella1!B$15="","",ATabella1!A$15)</f>
        <v/>
      </c>
      <c r="B423" s="60" t="str">
        <f>IF(ATabella1!B$15="","",ATabella1!B$15)</f>
        <v/>
      </c>
      <c r="C423" s="43" t="str">
        <f>IF(ATabella1!C$15="","",ATabella1!C$15)</f>
        <v/>
      </c>
      <c r="D423" s="43" t="str">
        <f>IF(ATabella1!D$15="","",ATabella1!D$15)</f>
        <v/>
      </c>
      <c r="E423" s="43" t="str">
        <f>IF(ATabella1!E$15="","",ATabella1!E$15)</f>
        <v/>
      </c>
      <c r="F423" s="43" t="str">
        <f>IF(ATabella1!F$15="","",ATabella1!F$15)</f>
        <v/>
      </c>
      <c r="G423" s="43" t="str">
        <f>IF(ATabella1!G$15="","",ATabella1!G$15)</f>
        <v/>
      </c>
      <c r="H423" s="44" t="s">
        <v>119</v>
      </c>
      <c r="I423" s="131"/>
      <c r="J423" s="45">
        <v>2</v>
      </c>
      <c r="K423" s="46" t="str">
        <f>IF(I423="Sì",ATabella1!H$15,"")</f>
        <v/>
      </c>
      <c r="L423" s="47"/>
      <c r="M423" s="47"/>
    </row>
    <row r="424" spans="1:13" ht="15" customHeight="1" x14ac:dyDescent="0.25">
      <c r="A424" s="42" t="str">
        <f>IF(ATabella1!B$15="","",ATabella1!A$15)</f>
        <v/>
      </c>
      <c r="B424" s="60" t="str">
        <f>IF(ATabella1!B$15="","",ATabella1!B$15)</f>
        <v/>
      </c>
      <c r="C424" s="43" t="str">
        <f>IF(ATabella1!C$15="","",ATabella1!C$15)</f>
        <v/>
      </c>
      <c r="D424" s="43" t="str">
        <f>IF(ATabella1!D$15="","",ATabella1!D$15)</f>
        <v/>
      </c>
      <c r="E424" s="43" t="str">
        <f>IF(ATabella1!E$15="","",ATabella1!E$15)</f>
        <v/>
      </c>
      <c r="F424" s="43" t="str">
        <f>IF(ATabella1!F$15="","",ATabella1!F$15)</f>
        <v/>
      </c>
      <c r="G424" s="43" t="str">
        <f>IF(ATabella1!G$15="","",ATabella1!G$15)</f>
        <v/>
      </c>
      <c r="H424" s="44" t="s">
        <v>105</v>
      </c>
      <c r="I424" s="131"/>
      <c r="J424" s="45">
        <v>2</v>
      </c>
      <c r="K424" s="46" t="str">
        <f>IF(I424="Sì",ATabella1!H$15,"")</f>
        <v/>
      </c>
      <c r="L424" s="47"/>
      <c r="M424" s="47"/>
    </row>
    <row r="425" spans="1:13" ht="15" customHeight="1" x14ac:dyDescent="0.25">
      <c r="A425" s="42" t="str">
        <f>IF(ATabella1!B$15="","",ATabella1!A$15)</f>
        <v/>
      </c>
      <c r="B425" s="60" t="str">
        <f>IF(ATabella1!B$15="","",ATabella1!B$15)</f>
        <v/>
      </c>
      <c r="C425" s="43" t="str">
        <f>IF(ATabella1!C$15="","",ATabella1!C$15)</f>
        <v/>
      </c>
      <c r="D425" s="43" t="str">
        <f>IF(ATabella1!D$15="","",ATabella1!D$15)</f>
        <v/>
      </c>
      <c r="E425" s="43" t="str">
        <f>IF(ATabella1!E$15="","",ATabella1!E$15)</f>
        <v/>
      </c>
      <c r="F425" s="43" t="str">
        <f>IF(ATabella1!F$15="","",ATabella1!F$15)</f>
        <v/>
      </c>
      <c r="G425" s="43" t="str">
        <f>IF(ATabella1!G$15="","",ATabella1!G$15)</f>
        <v/>
      </c>
      <c r="H425" s="44" t="s">
        <v>106</v>
      </c>
      <c r="I425" s="131"/>
      <c r="J425" s="45">
        <v>2</v>
      </c>
      <c r="K425" s="46" t="str">
        <f>IF(I425="Sì",ATabella1!H$15,"")</f>
        <v/>
      </c>
      <c r="L425" s="47"/>
      <c r="M425" s="47"/>
    </row>
    <row r="426" spans="1:13" ht="15" customHeight="1" x14ac:dyDescent="0.25">
      <c r="A426" s="42" t="str">
        <f>IF(ATabella1!B$15="","",ATabella1!A$15)</f>
        <v/>
      </c>
      <c r="B426" s="60" t="str">
        <f>IF(ATabella1!B$15="","",ATabella1!B$15)</f>
        <v/>
      </c>
      <c r="C426" s="43" t="str">
        <f>IF(ATabella1!C$15="","",ATabella1!C$15)</f>
        <v/>
      </c>
      <c r="D426" s="43" t="str">
        <f>IF(ATabella1!D$15="","",ATabella1!D$15)</f>
        <v/>
      </c>
      <c r="E426" s="43" t="str">
        <f>IF(ATabella1!E$15="","",ATabella1!E$15)</f>
        <v/>
      </c>
      <c r="F426" s="43" t="str">
        <f>IF(ATabella1!F$15="","",ATabella1!F$15)</f>
        <v/>
      </c>
      <c r="G426" s="43" t="str">
        <f>IF(ATabella1!G$15="","",ATabella1!G$15)</f>
        <v/>
      </c>
      <c r="H426" s="44" t="s">
        <v>107</v>
      </c>
      <c r="I426" s="131"/>
      <c r="J426" s="45">
        <v>2</v>
      </c>
      <c r="K426" s="46" t="str">
        <f>IF(I426="Sì",ATabella1!H$15,"")</f>
        <v/>
      </c>
      <c r="L426" s="47"/>
      <c r="M426" s="47"/>
    </row>
    <row r="427" spans="1:13" ht="15" customHeight="1" x14ac:dyDescent="0.25">
      <c r="A427" s="42" t="str">
        <f>IF(ATabella1!B$15="","",ATabella1!A$15)</f>
        <v/>
      </c>
      <c r="B427" s="60" t="str">
        <f>IF(ATabella1!B$15="","",ATabella1!B$15)</f>
        <v/>
      </c>
      <c r="C427" s="43" t="str">
        <f>IF(ATabella1!C$15="","",ATabella1!C$15)</f>
        <v/>
      </c>
      <c r="D427" s="43" t="str">
        <f>IF(ATabella1!D$15="","",ATabella1!D$15)</f>
        <v/>
      </c>
      <c r="E427" s="43" t="str">
        <f>IF(ATabella1!E$15="","",ATabella1!E$15)</f>
        <v/>
      </c>
      <c r="F427" s="43" t="str">
        <f>IF(ATabella1!F$15="","",ATabella1!F$15)</f>
        <v/>
      </c>
      <c r="G427" s="43" t="str">
        <f>IF(ATabella1!G$15="","",ATabella1!G$15)</f>
        <v/>
      </c>
      <c r="H427" s="44" t="s">
        <v>108</v>
      </c>
      <c r="I427" s="131"/>
      <c r="J427" s="45">
        <v>2</v>
      </c>
      <c r="K427" s="46" t="str">
        <f>IF(I427="Sì",ATabella1!H$15,"")</f>
        <v/>
      </c>
      <c r="L427" s="47"/>
      <c r="M427" s="47"/>
    </row>
    <row r="428" spans="1:13" ht="15" customHeight="1" x14ac:dyDescent="0.25">
      <c r="A428" s="42" t="str">
        <f>IF(ATabella1!B$15="","",ATabella1!A$15)</f>
        <v/>
      </c>
      <c r="B428" s="60" t="str">
        <f>IF(ATabella1!B$15="","",ATabella1!B$15)</f>
        <v/>
      </c>
      <c r="C428" s="43" t="str">
        <f>IF(ATabella1!C$15="","",ATabella1!C$15)</f>
        <v/>
      </c>
      <c r="D428" s="43" t="str">
        <f>IF(ATabella1!D$15="","",ATabella1!D$15)</f>
        <v/>
      </c>
      <c r="E428" s="43" t="str">
        <f>IF(ATabella1!E$15="","",ATabella1!E$15)</f>
        <v/>
      </c>
      <c r="F428" s="43" t="str">
        <f>IF(ATabella1!F$15="","",ATabella1!F$15)</f>
        <v/>
      </c>
      <c r="G428" s="43" t="str">
        <f>IF(ATabella1!G$15="","",ATabella1!G$15)</f>
        <v/>
      </c>
      <c r="H428" s="44" t="s">
        <v>109</v>
      </c>
      <c r="I428" s="131"/>
      <c r="J428" s="45">
        <v>2</v>
      </c>
      <c r="K428" s="46" t="str">
        <f>IF(I428="Sì",ATabella1!H$15,"")</f>
        <v/>
      </c>
      <c r="L428" s="47"/>
      <c r="M428" s="47"/>
    </row>
    <row r="429" spans="1:13" ht="15" customHeight="1" x14ac:dyDescent="0.25">
      <c r="A429" s="42" t="str">
        <f>IF(ATabella1!B$15="","",ATabella1!A$15)</f>
        <v/>
      </c>
      <c r="B429" s="60" t="str">
        <f>IF(ATabella1!B$15="","",ATabella1!B$15)</f>
        <v/>
      </c>
      <c r="C429" s="43" t="str">
        <f>IF(ATabella1!C$15="","",ATabella1!C$15)</f>
        <v/>
      </c>
      <c r="D429" s="43" t="str">
        <f>IF(ATabella1!D$15="","",ATabella1!D$15)</f>
        <v/>
      </c>
      <c r="E429" s="43" t="str">
        <f>IF(ATabella1!E$15="","",ATabella1!E$15)</f>
        <v/>
      </c>
      <c r="F429" s="43" t="str">
        <f>IF(ATabella1!F$15="","",ATabella1!F$15)</f>
        <v/>
      </c>
      <c r="G429" s="43" t="str">
        <f>IF(ATabella1!G$15="","",ATabella1!G$15)</f>
        <v/>
      </c>
      <c r="H429" s="44" t="s">
        <v>110</v>
      </c>
      <c r="I429" s="131"/>
      <c r="J429" s="45">
        <v>2</v>
      </c>
      <c r="K429" s="46" t="str">
        <f>IF(I429="Sì",ATabella1!H$15,"")</f>
        <v/>
      </c>
      <c r="L429" s="47"/>
      <c r="M429" s="47"/>
    </row>
    <row r="430" spans="1:13" ht="15" customHeight="1" x14ac:dyDescent="0.25">
      <c r="A430" s="42" t="str">
        <f>IF(ATabella1!B$15="","",ATabella1!A$15)</f>
        <v/>
      </c>
      <c r="B430" s="60" t="str">
        <f>IF(ATabella1!B$15="","",ATabella1!B$15)</f>
        <v/>
      </c>
      <c r="C430" s="43" t="str">
        <f>IF(ATabella1!C$15="","",ATabella1!C$15)</f>
        <v/>
      </c>
      <c r="D430" s="43" t="str">
        <f>IF(ATabella1!D$15="","",ATabella1!D$15)</f>
        <v/>
      </c>
      <c r="E430" s="43" t="str">
        <f>IF(ATabella1!E$15="","",ATabella1!E$15)</f>
        <v/>
      </c>
      <c r="F430" s="43" t="str">
        <f>IF(ATabella1!F$15="","",ATabella1!F$15)</f>
        <v/>
      </c>
      <c r="G430" s="43" t="str">
        <f>IF(ATabella1!G$15="","",ATabella1!G$15)</f>
        <v/>
      </c>
      <c r="H430" s="44" t="s">
        <v>111</v>
      </c>
      <c r="I430" s="131"/>
      <c r="J430" s="45">
        <v>2</v>
      </c>
      <c r="K430" s="46" t="str">
        <f>IF(I430="Sì",ATabella1!H$15,"")</f>
        <v/>
      </c>
      <c r="L430" s="47"/>
      <c r="M430" s="47"/>
    </row>
    <row r="431" spans="1:13" ht="15" customHeight="1" x14ac:dyDescent="0.25">
      <c r="A431" s="42" t="str">
        <f>IF(ATabella1!B$15="","",ATabella1!A$15)</f>
        <v/>
      </c>
      <c r="B431" s="60" t="str">
        <f>IF(ATabella1!B$15="","",ATabella1!B$15)</f>
        <v/>
      </c>
      <c r="C431" s="43" t="str">
        <f>IF(ATabella1!C$15="","",ATabella1!C$15)</f>
        <v/>
      </c>
      <c r="D431" s="43" t="str">
        <f>IF(ATabella1!D$15="","",ATabella1!D$15)</f>
        <v/>
      </c>
      <c r="E431" s="43" t="str">
        <f>IF(ATabella1!E$15="","",ATabella1!E$15)</f>
        <v/>
      </c>
      <c r="F431" s="43" t="str">
        <f>IF(ATabella1!F$15="","",ATabella1!F$15)</f>
        <v/>
      </c>
      <c r="G431" s="43" t="str">
        <f>IF(ATabella1!G$15="","",ATabella1!G$15)</f>
        <v/>
      </c>
      <c r="H431" s="44" t="s">
        <v>113</v>
      </c>
      <c r="I431" s="131"/>
      <c r="J431" s="45">
        <v>2</v>
      </c>
      <c r="K431" s="46" t="str">
        <f>IF(I431="Sì",ATabella1!H$15,"")</f>
        <v/>
      </c>
      <c r="L431" s="47"/>
      <c r="M431" s="47"/>
    </row>
    <row r="432" spans="1:13" ht="15" customHeight="1" x14ac:dyDescent="0.25">
      <c r="A432" s="42" t="str">
        <f>IF(ATabella1!B$15="","",ATabella1!A$15)</f>
        <v/>
      </c>
      <c r="B432" s="60" t="str">
        <f>IF(ATabella1!B$15="","",ATabella1!B$15)</f>
        <v/>
      </c>
      <c r="C432" s="43" t="str">
        <f>IF(ATabella1!C$15="","",ATabella1!C$15)</f>
        <v/>
      </c>
      <c r="D432" s="43" t="str">
        <f>IF(ATabella1!D$15="","",ATabella1!D$15)</f>
        <v/>
      </c>
      <c r="E432" s="43" t="str">
        <f>IF(ATabella1!E$15="","",ATabella1!E$15)</f>
        <v/>
      </c>
      <c r="F432" s="43" t="str">
        <f>IF(ATabella1!F$15="","",ATabella1!F$15)</f>
        <v/>
      </c>
      <c r="G432" s="43" t="str">
        <f>IF(ATabella1!G$15="","",ATabella1!G$15)</f>
        <v/>
      </c>
      <c r="H432" s="44" t="s">
        <v>112</v>
      </c>
      <c r="I432" s="131"/>
      <c r="J432" s="45">
        <v>2</v>
      </c>
      <c r="K432" s="46" t="str">
        <f>IF(I432="Sì",ATabella1!H$15,"")</f>
        <v/>
      </c>
      <c r="L432" s="47"/>
      <c r="M432" s="47"/>
    </row>
    <row r="433" spans="1:13" ht="15" customHeight="1" x14ac:dyDescent="0.25">
      <c r="A433" s="42" t="str">
        <f>IF(ATabella1!B$15="","",ATabella1!A$15)</f>
        <v/>
      </c>
      <c r="B433" s="60" t="str">
        <f>IF(ATabella1!B$15="","",ATabella1!B$15)</f>
        <v/>
      </c>
      <c r="C433" s="43" t="str">
        <f>IF(ATabella1!C$15="","",ATabella1!C$15)</f>
        <v/>
      </c>
      <c r="D433" s="43" t="str">
        <f>IF(ATabella1!D$15="","",ATabella1!D$15)</f>
        <v/>
      </c>
      <c r="E433" s="43" t="str">
        <f>IF(ATabella1!E$15="","",ATabella1!E$15)</f>
        <v/>
      </c>
      <c r="F433" s="43" t="str">
        <f>IF(ATabella1!F$15="","",ATabella1!F$15)</f>
        <v/>
      </c>
      <c r="G433" s="43" t="str">
        <f>IF(ATabella1!G$15="","",ATabella1!G$15)</f>
        <v/>
      </c>
      <c r="H433" s="44" t="s">
        <v>114</v>
      </c>
      <c r="I433" s="131"/>
      <c r="J433" s="45">
        <v>2</v>
      </c>
      <c r="K433" s="46" t="str">
        <f>IF(I433="Sì",ATabella1!H$15,"")</f>
        <v/>
      </c>
      <c r="L433" s="47"/>
      <c r="M433" s="47"/>
    </row>
    <row r="434" spans="1:13" ht="15" customHeight="1" x14ac:dyDescent="0.25">
      <c r="A434" s="42" t="str">
        <f>IF(ATabella1!B$15="","",ATabella1!A$15)</f>
        <v/>
      </c>
      <c r="B434" s="60" t="str">
        <f>IF(ATabella1!B$15="","",ATabella1!B$15)</f>
        <v/>
      </c>
      <c r="C434" s="43" t="str">
        <f>IF(ATabella1!C$15="","",ATabella1!C$15)</f>
        <v/>
      </c>
      <c r="D434" s="43" t="str">
        <f>IF(ATabella1!D$15="","",ATabella1!D$15)</f>
        <v/>
      </c>
      <c r="E434" s="43" t="str">
        <f>IF(ATabella1!E$15="","",ATabella1!E$15)</f>
        <v/>
      </c>
      <c r="F434" s="43" t="str">
        <f>IF(ATabella1!F$15="","",ATabella1!F$15)</f>
        <v/>
      </c>
      <c r="G434" s="43" t="str">
        <f>IF(ATabella1!G$15="","",ATabella1!G$15)</f>
        <v/>
      </c>
      <c r="H434" s="44" t="s">
        <v>115</v>
      </c>
      <c r="I434" s="131"/>
      <c r="J434" s="45">
        <v>2</v>
      </c>
      <c r="K434" s="46" t="str">
        <f>IF(I434="Sì",ATabella1!H$15,"")</f>
        <v/>
      </c>
      <c r="L434" s="47"/>
      <c r="M434" s="47"/>
    </row>
    <row r="435" spans="1:13" ht="15" customHeight="1" x14ac:dyDescent="0.25">
      <c r="A435" s="42" t="str">
        <f>IF(ATabella1!B$15="","",ATabella1!A$15)</f>
        <v/>
      </c>
      <c r="B435" s="60" t="str">
        <f>IF(ATabella1!B$15="","",ATabella1!B$15)</f>
        <v/>
      </c>
      <c r="C435" s="43" t="str">
        <f>IF(ATabella1!C$15="","",ATabella1!C$15)</f>
        <v/>
      </c>
      <c r="D435" s="43" t="str">
        <f>IF(ATabella1!D$15="","",ATabella1!D$15)</f>
        <v/>
      </c>
      <c r="E435" s="43" t="str">
        <f>IF(ATabella1!E$15="","",ATabella1!E$15)</f>
        <v/>
      </c>
      <c r="F435" s="43" t="str">
        <f>IF(ATabella1!F$15="","",ATabella1!F$15)</f>
        <v/>
      </c>
      <c r="G435" s="43" t="str">
        <f>IF(ATabella1!G$15="","",ATabella1!G$15)</f>
        <v/>
      </c>
      <c r="H435" s="44" t="s">
        <v>116</v>
      </c>
      <c r="I435" s="131"/>
      <c r="J435" s="45">
        <v>2</v>
      </c>
      <c r="K435" s="46" t="str">
        <f>IF(I435="Sì",ATabella1!H$15,"")</f>
        <v/>
      </c>
      <c r="L435" s="47"/>
      <c r="M435" s="47"/>
    </row>
    <row r="436" spans="1:13" ht="15.75" customHeight="1" thickBot="1" x14ac:dyDescent="0.3">
      <c r="A436" s="42" t="str">
        <f>IF(ATabella1!B$15="","",ATabella1!A$15)</f>
        <v/>
      </c>
      <c r="B436" s="60" t="str">
        <f>IF(ATabella1!B$15="","",ATabella1!B$15)</f>
        <v/>
      </c>
      <c r="C436" s="43" t="str">
        <f>IF(ATabella1!C$15="","",ATabella1!C$15)</f>
        <v/>
      </c>
      <c r="D436" s="43" t="str">
        <f>IF(ATabella1!D$15="","",ATabella1!D$15)</f>
        <v/>
      </c>
      <c r="E436" s="43" t="str">
        <f>IF(ATabella1!E$15="","",ATabella1!E$15)</f>
        <v/>
      </c>
      <c r="F436" s="43" t="str">
        <f>IF(ATabella1!F$15="","",ATabella1!F$15)</f>
        <v/>
      </c>
      <c r="G436" s="43" t="str">
        <f>IF(ATabella1!G$15="","",ATabella1!G$15)</f>
        <v/>
      </c>
      <c r="H436" s="44" t="s">
        <v>117</v>
      </c>
      <c r="I436" s="131"/>
      <c r="J436" s="45">
        <v>2</v>
      </c>
      <c r="K436" s="46" t="str">
        <f>IF(I436="Sì",ATabella1!H$15,"")</f>
        <v/>
      </c>
      <c r="L436" s="47"/>
      <c r="M436" s="47"/>
    </row>
    <row r="437" spans="1:13" ht="15.75" customHeight="1" thickBot="1" x14ac:dyDescent="0.3">
      <c r="A437" s="42" t="str">
        <f>IF(ATabella1!B$15="","",ATabella1!A$15)</f>
        <v/>
      </c>
      <c r="B437" s="60" t="str">
        <f>IF(ATabella1!B$15="","",ATabella1!B$15)</f>
        <v/>
      </c>
      <c r="C437" s="43" t="str">
        <f>IF(ATabella1!C$15="","",ATabella1!C$15)</f>
        <v/>
      </c>
      <c r="D437" s="43" t="str">
        <f>IF(ATabella1!D$15="","",ATabella1!D$15)</f>
        <v/>
      </c>
      <c r="E437" s="43" t="str">
        <f>IF(ATabella1!E$15="","",ATabella1!E$15)</f>
        <v/>
      </c>
      <c r="F437" s="43" t="str">
        <f>IF(ATabella1!F$15="","",ATabella1!F$15)</f>
        <v/>
      </c>
      <c r="G437" s="43" t="str">
        <f>IF(ATabella1!G$15="","",ATabella1!G$15)</f>
        <v/>
      </c>
      <c r="H437" s="44" t="s">
        <v>118</v>
      </c>
      <c r="I437" s="131"/>
      <c r="J437" s="45">
        <v>2</v>
      </c>
      <c r="K437" s="46" t="str">
        <f>IF(I437="Sì",ATabella1!H$15,"")</f>
        <v/>
      </c>
      <c r="L437" s="48" t="str">
        <f>IF(COUNT(K423:K437)&gt;0,SUM(K423:K437)/COUNT(K423:K437),"")</f>
        <v/>
      </c>
      <c r="M437" s="48" t="str">
        <f>IF(COUNT(K423:K437)&gt;0,COUNT(K423:K437),"")</f>
        <v/>
      </c>
    </row>
    <row r="438" spans="1:13" ht="15" customHeight="1" x14ac:dyDescent="0.25">
      <c r="A438" s="42" t="str">
        <f>IF(ATabella1!B$15="","",ATabella1!A$15)</f>
        <v/>
      </c>
      <c r="B438" s="60" t="str">
        <f>IF(ATabella1!B$15="","",ATabella1!B$15)</f>
        <v/>
      </c>
      <c r="C438" s="43" t="str">
        <f>IF(ATabella1!C$15="","",ATabella1!C$15)</f>
        <v/>
      </c>
      <c r="D438" s="43" t="str">
        <f>IF(ATabella1!D$15="","",ATabella1!D$15)</f>
        <v/>
      </c>
      <c r="E438" s="43" t="str">
        <f>IF(ATabella1!E$15="","",ATabella1!E$15)</f>
        <v/>
      </c>
      <c r="F438" s="43" t="str">
        <f>IF(ATabella1!F$15="","",ATabella1!F$15)</f>
        <v/>
      </c>
      <c r="G438" s="43" t="str">
        <f>IF(ATabella1!G$15="","",ATabella1!G$15)</f>
        <v/>
      </c>
      <c r="H438" s="44" t="s">
        <v>126</v>
      </c>
      <c r="I438" s="131"/>
      <c r="J438" s="45">
        <v>3</v>
      </c>
      <c r="K438" s="46" t="str">
        <f>IF(I438="Sì",ATabella1!H$15,"")</f>
        <v/>
      </c>
      <c r="L438" s="47"/>
      <c r="M438" s="47"/>
    </row>
    <row r="439" spans="1:13" ht="15" customHeight="1" x14ac:dyDescent="0.25">
      <c r="A439" s="42" t="str">
        <f>IF(ATabella1!B$15="","",ATabella1!A$15)</f>
        <v/>
      </c>
      <c r="B439" s="60" t="str">
        <f>IF(ATabella1!B$15="","",ATabella1!B$15)</f>
        <v/>
      </c>
      <c r="C439" s="43" t="str">
        <f>IF(ATabella1!C$15="","",ATabella1!C$15)</f>
        <v/>
      </c>
      <c r="D439" s="43" t="str">
        <f>IF(ATabella1!D$15="","",ATabella1!D$15)</f>
        <v/>
      </c>
      <c r="E439" s="43" t="str">
        <f>IF(ATabella1!E$15="","",ATabella1!E$15)</f>
        <v/>
      </c>
      <c r="F439" s="43" t="str">
        <f>IF(ATabella1!F$15="","",ATabella1!F$15)</f>
        <v/>
      </c>
      <c r="G439" s="43" t="str">
        <f>IF(ATabella1!G$15="","",ATabella1!G$15)</f>
        <v/>
      </c>
      <c r="H439" s="44" t="s">
        <v>121</v>
      </c>
      <c r="I439" s="131"/>
      <c r="J439" s="45">
        <v>3</v>
      </c>
      <c r="K439" s="46" t="str">
        <f>IF(I439="Sì",ATabella1!H$15,"")</f>
        <v/>
      </c>
      <c r="L439" s="47"/>
      <c r="M439" s="47"/>
    </row>
    <row r="440" spans="1:13" ht="15" customHeight="1" x14ac:dyDescent="0.25">
      <c r="A440" s="42" t="str">
        <f>IF(ATabella1!B$15="","",ATabella1!A$15)</f>
        <v/>
      </c>
      <c r="B440" s="60" t="str">
        <f>IF(ATabella1!B$15="","",ATabella1!B$15)</f>
        <v/>
      </c>
      <c r="C440" s="43" t="str">
        <f>IF(ATabella1!C$15="","",ATabella1!C$15)</f>
        <v/>
      </c>
      <c r="D440" s="43" t="str">
        <f>IF(ATabella1!D$15="","",ATabella1!D$15)</f>
        <v/>
      </c>
      <c r="E440" s="43" t="str">
        <f>IF(ATabella1!E$15="","",ATabella1!E$15)</f>
        <v/>
      </c>
      <c r="F440" s="43" t="str">
        <f>IF(ATabella1!F$15="","",ATabella1!F$15)</f>
        <v/>
      </c>
      <c r="G440" s="43" t="str">
        <f>IF(ATabella1!G$15="","",ATabella1!G$15)</f>
        <v/>
      </c>
      <c r="H440" s="44" t="s">
        <v>122</v>
      </c>
      <c r="I440" s="131"/>
      <c r="J440" s="45">
        <v>3</v>
      </c>
      <c r="K440" s="46" t="str">
        <f>IF(I440="Sì",ATabella1!H$15,"")</f>
        <v/>
      </c>
      <c r="L440" s="47"/>
      <c r="M440" s="47"/>
    </row>
    <row r="441" spans="1:13" ht="15" customHeight="1" x14ac:dyDescent="0.25">
      <c r="A441" s="42" t="str">
        <f>IF(ATabella1!B$15="","",ATabella1!A$15)</f>
        <v/>
      </c>
      <c r="B441" s="60" t="str">
        <f>IF(ATabella1!B$15="","",ATabella1!B$15)</f>
        <v/>
      </c>
      <c r="C441" s="43" t="str">
        <f>IF(ATabella1!C$15="","",ATabella1!C$15)</f>
        <v/>
      </c>
      <c r="D441" s="43" t="str">
        <f>IF(ATabella1!D$15="","",ATabella1!D$15)</f>
        <v/>
      </c>
      <c r="E441" s="43" t="str">
        <f>IF(ATabella1!E$15="","",ATabella1!E$15)</f>
        <v/>
      </c>
      <c r="F441" s="43" t="str">
        <f>IF(ATabella1!F$15="","",ATabella1!F$15)</f>
        <v/>
      </c>
      <c r="G441" s="43" t="str">
        <f>IF(ATabella1!G$15="","",ATabella1!G$15)</f>
        <v/>
      </c>
      <c r="H441" s="44" t="s">
        <v>123</v>
      </c>
      <c r="I441" s="131"/>
      <c r="J441" s="45">
        <v>3</v>
      </c>
      <c r="K441" s="46" t="str">
        <f>IF(I441="Sì",ATabella1!H$15,"")</f>
        <v/>
      </c>
      <c r="L441" s="47"/>
      <c r="M441" s="47"/>
    </row>
    <row r="442" spans="1:13" ht="15.75" customHeight="1" thickBot="1" x14ac:dyDescent="0.3">
      <c r="A442" s="42" t="str">
        <f>IF(ATabella1!B$15="","",ATabella1!A$15)</f>
        <v/>
      </c>
      <c r="B442" s="60" t="str">
        <f>IF(ATabella1!B$15="","",ATabella1!B$15)</f>
        <v/>
      </c>
      <c r="C442" s="43" t="str">
        <f>IF(ATabella1!C$15="","",ATabella1!C$15)</f>
        <v/>
      </c>
      <c r="D442" s="43" t="str">
        <f>IF(ATabella1!D$15="","",ATabella1!D$15)</f>
        <v/>
      </c>
      <c r="E442" s="43" t="str">
        <f>IF(ATabella1!E$15="","",ATabella1!E$15)</f>
        <v/>
      </c>
      <c r="F442" s="43" t="str">
        <f>IF(ATabella1!F$15="","",ATabella1!F$15)</f>
        <v/>
      </c>
      <c r="G442" s="43" t="str">
        <f>IF(ATabella1!G$15="","",ATabella1!G$15)</f>
        <v/>
      </c>
      <c r="H442" s="44" t="s">
        <v>124</v>
      </c>
      <c r="I442" s="131"/>
      <c r="J442" s="45">
        <v>3</v>
      </c>
      <c r="K442" s="46" t="str">
        <f>IF(I442="Sì",ATabella1!H$15,"")</f>
        <v/>
      </c>
      <c r="L442" s="47"/>
      <c r="M442" s="47"/>
    </row>
    <row r="443" spans="1:13" ht="15.75" customHeight="1" thickBot="1" x14ac:dyDescent="0.3">
      <c r="A443" s="42" t="str">
        <f>IF(ATabella1!B$15="","",ATabella1!A$15)</f>
        <v/>
      </c>
      <c r="B443" s="60" t="str">
        <f>IF(ATabella1!B$15="","",ATabella1!B$15)</f>
        <v/>
      </c>
      <c r="C443" s="43" t="str">
        <f>IF(ATabella1!C$15="","",ATabella1!C$15)</f>
        <v/>
      </c>
      <c r="D443" s="43" t="str">
        <f>IF(ATabella1!D$15="","",ATabella1!D$15)</f>
        <v/>
      </c>
      <c r="E443" s="43" t="str">
        <f>IF(ATabella1!E$15="","",ATabella1!E$15)</f>
        <v/>
      </c>
      <c r="F443" s="43" t="str">
        <f>IF(ATabella1!F$15="","",ATabella1!F$15)</f>
        <v/>
      </c>
      <c r="G443" s="43" t="str">
        <f>IF(ATabella1!G$15="","",ATabella1!G$15)</f>
        <v/>
      </c>
      <c r="H443" s="44" t="s">
        <v>125</v>
      </c>
      <c r="I443" s="131"/>
      <c r="J443" s="45">
        <v>3</v>
      </c>
      <c r="K443" s="46" t="str">
        <f>IF(I443="Sì",ATabella1!H$15,"")</f>
        <v/>
      </c>
      <c r="L443" s="48" t="str">
        <f>IF(COUNT(K438:K443)&gt;0,SUM(K438:K443)/COUNT(K438:K443),"")</f>
        <v/>
      </c>
      <c r="M443" s="48" t="str">
        <f>IF(COUNT(K438:K443)&gt;0,COUNT(K438:K443),"")</f>
        <v/>
      </c>
    </row>
    <row r="444" spans="1:13" ht="15" customHeight="1" x14ac:dyDescent="0.25">
      <c r="A444" s="42" t="str">
        <f>IF(ATabella1!B$15="","",ATabella1!A$15)</f>
        <v/>
      </c>
      <c r="B444" s="60" t="str">
        <f>IF(ATabella1!B$15="","",ATabella1!B$15)</f>
        <v/>
      </c>
      <c r="C444" s="43" t="str">
        <f>IF(ATabella1!C$15="","",ATabella1!C$15)</f>
        <v/>
      </c>
      <c r="D444" s="43" t="str">
        <f>IF(ATabella1!D$15="","",ATabella1!D$15)</f>
        <v/>
      </c>
      <c r="E444" s="43" t="str">
        <f>IF(ATabella1!E$15="","",ATabella1!E$15)</f>
        <v/>
      </c>
      <c r="F444" s="43" t="str">
        <f>IF(ATabella1!F$15="","",ATabella1!F$15)</f>
        <v/>
      </c>
      <c r="G444" s="43" t="str">
        <f>IF(ATabella1!G$15="","",ATabella1!G$15)</f>
        <v/>
      </c>
      <c r="H444" s="44" t="s">
        <v>132</v>
      </c>
      <c r="I444" s="131"/>
      <c r="J444" s="45">
        <v>4</v>
      </c>
      <c r="K444" s="46" t="str">
        <f>IF(I444="Sì",ATabella1!H$15,"")</f>
        <v/>
      </c>
      <c r="L444" s="47"/>
      <c r="M444" s="47"/>
    </row>
    <row r="445" spans="1:13" ht="15" customHeight="1" x14ac:dyDescent="0.25">
      <c r="A445" s="42" t="str">
        <f>IF(ATabella1!B$15="","",ATabella1!A$15)</f>
        <v/>
      </c>
      <c r="B445" s="60" t="str">
        <f>IF(ATabella1!B$15="","",ATabella1!B$15)</f>
        <v/>
      </c>
      <c r="C445" s="43" t="str">
        <f>IF(ATabella1!C$15="","",ATabella1!C$15)</f>
        <v/>
      </c>
      <c r="D445" s="43" t="str">
        <f>IF(ATabella1!D$15="","",ATabella1!D$15)</f>
        <v/>
      </c>
      <c r="E445" s="43" t="str">
        <f>IF(ATabella1!E$15="","",ATabella1!E$15)</f>
        <v/>
      </c>
      <c r="F445" s="43" t="str">
        <f>IF(ATabella1!F$15="","",ATabella1!F$15)</f>
        <v/>
      </c>
      <c r="G445" s="43" t="str">
        <f>IF(ATabella1!G$15="","",ATabella1!G$15)</f>
        <v/>
      </c>
      <c r="H445" s="44" t="s">
        <v>127</v>
      </c>
      <c r="I445" s="131"/>
      <c r="J445" s="45">
        <v>4</v>
      </c>
      <c r="K445" s="46" t="str">
        <f>IF(I445="Sì",ATabella1!H$15,"")</f>
        <v/>
      </c>
      <c r="L445" s="47"/>
      <c r="M445" s="47"/>
    </row>
    <row r="446" spans="1:13" ht="15" customHeight="1" x14ac:dyDescent="0.25">
      <c r="A446" s="42" t="str">
        <f>IF(ATabella1!B$15="","",ATabella1!A$15)</f>
        <v/>
      </c>
      <c r="B446" s="60" t="str">
        <f>IF(ATabella1!B$15="","",ATabella1!B$15)</f>
        <v/>
      </c>
      <c r="C446" s="43" t="str">
        <f>IF(ATabella1!C$15="","",ATabella1!C$15)</f>
        <v/>
      </c>
      <c r="D446" s="43" t="str">
        <f>IF(ATabella1!D$15="","",ATabella1!D$15)</f>
        <v/>
      </c>
      <c r="E446" s="43" t="str">
        <f>IF(ATabella1!E$15="","",ATabella1!E$15)</f>
        <v/>
      </c>
      <c r="F446" s="43" t="str">
        <f>IF(ATabella1!F$15="","",ATabella1!F$15)</f>
        <v/>
      </c>
      <c r="G446" s="43" t="str">
        <f>IF(ATabella1!G$15="","",ATabella1!G$15)</f>
        <v/>
      </c>
      <c r="H446" s="44" t="s">
        <v>128</v>
      </c>
      <c r="I446" s="131"/>
      <c r="J446" s="45">
        <v>4</v>
      </c>
      <c r="K446" s="46" t="str">
        <f>IF(I446="Sì",ATabella1!H$15,"")</f>
        <v/>
      </c>
      <c r="L446" s="47"/>
      <c r="M446" s="47"/>
    </row>
    <row r="447" spans="1:13" ht="15" customHeight="1" x14ac:dyDescent="0.25">
      <c r="A447" s="42" t="str">
        <f>IF(ATabella1!B$15="","",ATabella1!A$15)</f>
        <v/>
      </c>
      <c r="B447" s="60" t="str">
        <f>IF(ATabella1!B$15="","",ATabella1!B$15)</f>
        <v/>
      </c>
      <c r="C447" s="43" t="str">
        <f>IF(ATabella1!C$15="","",ATabella1!C$15)</f>
        <v/>
      </c>
      <c r="D447" s="43" t="str">
        <f>IF(ATabella1!D$15="","",ATabella1!D$15)</f>
        <v/>
      </c>
      <c r="E447" s="43" t="str">
        <f>IF(ATabella1!E$15="","",ATabella1!E$15)</f>
        <v/>
      </c>
      <c r="F447" s="43" t="str">
        <f>IF(ATabella1!F$15="","",ATabella1!F$15)</f>
        <v/>
      </c>
      <c r="G447" s="43" t="str">
        <f>IF(ATabella1!G$15="","",ATabella1!G$15)</f>
        <v/>
      </c>
      <c r="H447" s="44" t="s">
        <v>129</v>
      </c>
      <c r="I447" s="131"/>
      <c r="J447" s="45">
        <v>4</v>
      </c>
      <c r="K447" s="46" t="str">
        <f>IF(I447="Sì",ATabella1!H$15,"")</f>
        <v/>
      </c>
      <c r="L447" s="47"/>
      <c r="M447" s="47"/>
    </row>
    <row r="448" spans="1:13" ht="15.75" customHeight="1" thickBot="1" x14ac:dyDescent="0.3">
      <c r="A448" s="42" t="str">
        <f>IF(ATabella1!B$15="","",ATabella1!A$15)</f>
        <v/>
      </c>
      <c r="B448" s="60" t="str">
        <f>IF(ATabella1!B$15="","",ATabella1!B$15)</f>
        <v/>
      </c>
      <c r="C448" s="43" t="str">
        <f>IF(ATabella1!C$15="","",ATabella1!C$15)</f>
        <v/>
      </c>
      <c r="D448" s="43" t="str">
        <f>IF(ATabella1!D$15="","",ATabella1!D$15)</f>
        <v/>
      </c>
      <c r="E448" s="43" t="str">
        <f>IF(ATabella1!E$15="","",ATabella1!E$15)</f>
        <v/>
      </c>
      <c r="F448" s="43" t="str">
        <f>IF(ATabella1!F$15="","",ATabella1!F$15)</f>
        <v/>
      </c>
      <c r="G448" s="43" t="str">
        <f>IF(ATabella1!G$15="","",ATabella1!G$15)</f>
        <v/>
      </c>
      <c r="H448" s="44" t="s">
        <v>130</v>
      </c>
      <c r="I448" s="131"/>
      <c r="J448" s="45">
        <v>4</v>
      </c>
      <c r="K448" s="46" t="str">
        <f>IF(I448="Sì",ATabella1!H$15,"")</f>
        <v/>
      </c>
      <c r="L448" s="47"/>
      <c r="M448" s="47"/>
    </row>
    <row r="449" spans="1:13" ht="15.75" customHeight="1" thickBot="1" x14ac:dyDescent="0.3">
      <c r="A449" s="49" t="str">
        <f>IF(ATabella1!B$15="","",ATabella1!A$15)</f>
        <v/>
      </c>
      <c r="B449" s="61" t="str">
        <f>IF(ATabella1!B$15="","",ATabella1!B$15)</f>
        <v/>
      </c>
      <c r="C449" s="50" t="str">
        <f>IF(ATabella1!C$15="","",ATabella1!C$15)</f>
        <v/>
      </c>
      <c r="D449" s="50" t="str">
        <f>IF(ATabella1!D$15="","",ATabella1!D$15)</f>
        <v/>
      </c>
      <c r="E449" s="50" t="str">
        <f>IF(ATabella1!E$15="","",ATabella1!E$15)</f>
        <v/>
      </c>
      <c r="F449" s="50" t="str">
        <f>IF(ATabella1!F$15="","",ATabella1!F$15)</f>
        <v/>
      </c>
      <c r="G449" s="50" t="str">
        <f>IF(ATabella1!G$15="","",ATabella1!G$15)</f>
        <v/>
      </c>
      <c r="H449" s="51" t="s">
        <v>131</v>
      </c>
      <c r="I449" s="132"/>
      <c r="J449" s="52">
        <v>4</v>
      </c>
      <c r="K449" s="53" t="str">
        <f>IF(I449="Sì",ATabella1!H$15,"")</f>
        <v/>
      </c>
      <c r="L449" s="48" t="str">
        <f>IF(COUNT(K444:K449)&gt;0,SUM(K444:K449)/COUNT(K444:K449),"")</f>
        <v/>
      </c>
      <c r="M449" s="48" t="str">
        <f>IF(COUNT(K444:K449)&gt;0,COUNT(K444:K449),"")</f>
        <v/>
      </c>
    </row>
    <row r="450" spans="1:13" ht="15" customHeight="1" x14ac:dyDescent="0.25">
      <c r="A450" s="98" t="str">
        <f>IF(ATabella1!B$16="","",ATabella1!A$16)</f>
        <v/>
      </c>
      <c r="B450" s="121" t="str">
        <f>IF(ATabella1!B$16="","",ATabella1!B$16)</f>
        <v/>
      </c>
      <c r="C450" s="99" t="str">
        <f>IF(ATabella1!C$16="","",ATabella1!C$16)</f>
        <v/>
      </c>
      <c r="D450" s="99" t="str">
        <f>IF(ATabella1!D$16="","",ATabella1!D$16)</f>
        <v/>
      </c>
      <c r="E450" s="99" t="str">
        <f>IF(ATabella1!E$16="","",ATabella1!E$16)</f>
        <v/>
      </c>
      <c r="F450" s="99" t="str">
        <f>IF(ATabella1!F$16="","",ATabella1!F$16)</f>
        <v/>
      </c>
      <c r="G450" s="99" t="str">
        <f>IF(ATabella1!G$16="","",ATabella1!G$16)</f>
        <v/>
      </c>
      <c r="H450" s="122" t="s">
        <v>100</v>
      </c>
      <c r="I450" s="127"/>
      <c r="J450" s="101">
        <v>1</v>
      </c>
      <c r="K450" s="102" t="str">
        <f>IF(I450="Sì",ATabella1!H$16,"")</f>
        <v/>
      </c>
      <c r="L450" s="103"/>
      <c r="M450" s="103"/>
    </row>
    <row r="451" spans="1:13" ht="15" customHeight="1" x14ac:dyDescent="0.25">
      <c r="A451" s="104" t="str">
        <f>IF(ATabella1!B$16="","",ATabella1!A$16)</f>
        <v/>
      </c>
      <c r="B451" s="113" t="str">
        <f>IF(ATabella1!B$16="","",ATabella1!B$16)</f>
        <v/>
      </c>
      <c r="C451" s="105" t="str">
        <f>IF(ATabella1!C$16="","",ATabella1!C$16)</f>
        <v/>
      </c>
      <c r="D451" s="105" t="str">
        <f>IF(ATabella1!D$16="","",ATabella1!D$16)</f>
        <v/>
      </c>
      <c r="E451" s="105" t="str">
        <f>IF(ATabella1!E$16="","",ATabella1!E$16)</f>
        <v/>
      </c>
      <c r="F451" s="105" t="str">
        <f>IF(ATabella1!F$16="","",ATabella1!F$16)</f>
        <v/>
      </c>
      <c r="G451" s="105" t="str">
        <f>IF(ATabella1!G$16="","",ATabella1!G$16)</f>
        <v/>
      </c>
      <c r="H451" s="123" t="s">
        <v>101</v>
      </c>
      <c r="I451" s="128"/>
      <c r="J451" s="108">
        <v>1</v>
      </c>
      <c r="K451" s="109" t="str">
        <f>IF(I451="Sì",ATabella1!H$16,"")</f>
        <v/>
      </c>
      <c r="L451" s="110"/>
      <c r="M451" s="110"/>
    </row>
    <row r="452" spans="1:13" ht="15" customHeight="1" x14ac:dyDescent="0.25">
      <c r="A452" s="104" t="str">
        <f>IF(ATabella1!B$16="","",ATabella1!A$16)</f>
        <v/>
      </c>
      <c r="B452" s="113" t="str">
        <f>IF(ATabella1!B$16="","",ATabella1!B$16)</f>
        <v/>
      </c>
      <c r="C452" s="105" t="str">
        <f>IF(ATabella1!C$16="","",ATabella1!C$16)</f>
        <v/>
      </c>
      <c r="D452" s="105" t="str">
        <f>IF(ATabella1!D$16="","",ATabella1!D$16)</f>
        <v/>
      </c>
      <c r="E452" s="105" t="str">
        <f>IF(ATabella1!E$16="","",ATabella1!E$16)</f>
        <v/>
      </c>
      <c r="F452" s="105" t="str">
        <f>IF(ATabella1!F$16="","",ATabella1!F$16)</f>
        <v/>
      </c>
      <c r="G452" s="105" t="str">
        <f>IF(ATabella1!G$16="","",ATabella1!G$16)</f>
        <v/>
      </c>
      <c r="H452" s="107" t="s">
        <v>102</v>
      </c>
      <c r="I452" s="128"/>
      <c r="J452" s="108">
        <v>1</v>
      </c>
      <c r="K452" s="109" t="str">
        <f>IF(I452="Sì",ATabella1!H$16,"")</f>
        <v/>
      </c>
      <c r="L452" s="110"/>
      <c r="M452" s="110"/>
    </row>
    <row r="453" spans="1:13" ht="15" customHeight="1" thickBot="1" x14ac:dyDescent="0.3">
      <c r="A453" s="104" t="str">
        <f>IF(ATabella1!B$16="","",ATabella1!A$16)</f>
        <v/>
      </c>
      <c r="B453" s="113" t="str">
        <f>IF(ATabella1!B$16="","",ATabella1!B$16)</f>
        <v/>
      </c>
      <c r="C453" s="105" t="str">
        <f>IF(ATabella1!C$16="","",ATabella1!C$16)</f>
        <v/>
      </c>
      <c r="D453" s="105" t="str">
        <f>IF(ATabella1!D$16="","",ATabella1!D$16)</f>
        <v/>
      </c>
      <c r="E453" s="105" t="str">
        <f>IF(ATabella1!E$16="","",ATabella1!E$16)</f>
        <v/>
      </c>
      <c r="F453" s="105" t="str">
        <f>IF(ATabella1!F$16="","",ATabella1!F$16)</f>
        <v/>
      </c>
      <c r="G453" s="105" t="str">
        <f>IF(ATabella1!G$16="","",ATabella1!G$16)</f>
        <v/>
      </c>
      <c r="H453" s="107" t="s">
        <v>103</v>
      </c>
      <c r="I453" s="128"/>
      <c r="J453" s="108">
        <v>1</v>
      </c>
      <c r="K453" s="109" t="str">
        <f>IF(I453="Sì",ATabella1!H$16,"")</f>
        <v/>
      </c>
      <c r="L453" s="110"/>
      <c r="M453" s="110"/>
    </row>
    <row r="454" spans="1:13" ht="15" customHeight="1" thickBot="1" x14ac:dyDescent="0.3">
      <c r="A454" s="104" t="str">
        <f>IF(ATabella1!B$16="","",ATabella1!A$16)</f>
        <v/>
      </c>
      <c r="B454" s="113" t="str">
        <f>IF(ATabella1!B$16="","",ATabella1!B$16)</f>
        <v/>
      </c>
      <c r="C454" s="105" t="str">
        <f>IF(ATabella1!C$16="","",ATabella1!C$16)</f>
        <v/>
      </c>
      <c r="D454" s="105" t="str">
        <f>IF(ATabella1!D$16="","",ATabella1!D$16)</f>
        <v/>
      </c>
      <c r="E454" s="105" t="str">
        <f>IF(ATabella1!E$16="","",ATabella1!E$16)</f>
        <v/>
      </c>
      <c r="F454" s="105" t="str">
        <f>IF(ATabella1!F$16="","",ATabella1!F$16)</f>
        <v/>
      </c>
      <c r="G454" s="105" t="str">
        <f>IF(ATabella1!G$16="","",ATabella1!G$16)</f>
        <v/>
      </c>
      <c r="H454" s="107" t="s">
        <v>104</v>
      </c>
      <c r="I454" s="128"/>
      <c r="J454" s="108">
        <v>1</v>
      </c>
      <c r="K454" s="109" t="str">
        <f>IF(I454="Sì",ATabella1!H$16,"")</f>
        <v/>
      </c>
      <c r="L454" s="112" t="str">
        <f>IF(COUNT(K450:K454)&gt;0,SUM(K450:K454)/COUNT(K450:K454),"")</f>
        <v/>
      </c>
      <c r="M454" s="112" t="str">
        <f>IF(COUNT(K450:K454)&gt;0,COUNT(K450:K454),"")</f>
        <v/>
      </c>
    </row>
    <row r="455" spans="1:13" ht="15" customHeight="1" x14ac:dyDescent="0.25">
      <c r="A455" s="104" t="str">
        <f>IF(ATabella1!B$16="","",ATabella1!A$16)</f>
        <v/>
      </c>
      <c r="B455" s="113" t="str">
        <f>IF(ATabella1!B$16="","",ATabella1!B$16)</f>
        <v/>
      </c>
      <c r="C455" s="105" t="str">
        <f>IF(ATabella1!C$16="","",ATabella1!C$16)</f>
        <v/>
      </c>
      <c r="D455" s="105" t="str">
        <f>IF(ATabella1!D$16="","",ATabella1!D$16)</f>
        <v/>
      </c>
      <c r="E455" s="105" t="str">
        <f>IF(ATabella1!E$16="","",ATabella1!E$16)</f>
        <v/>
      </c>
      <c r="F455" s="105" t="str">
        <f>IF(ATabella1!F$16="","",ATabella1!F$16)</f>
        <v/>
      </c>
      <c r="G455" s="105" t="str">
        <f>IF(ATabella1!G$16="","",ATabella1!G$16)</f>
        <v/>
      </c>
      <c r="H455" s="107" t="s">
        <v>119</v>
      </c>
      <c r="I455" s="128"/>
      <c r="J455" s="108">
        <v>2</v>
      </c>
      <c r="K455" s="109" t="str">
        <f>IF(I455="Sì",ATabella1!H$16,"")</f>
        <v/>
      </c>
      <c r="L455" s="110"/>
      <c r="M455" s="110"/>
    </row>
    <row r="456" spans="1:13" ht="15" customHeight="1" x14ac:dyDescent="0.25">
      <c r="A456" s="104" t="str">
        <f>IF(ATabella1!B$16="","",ATabella1!A$16)</f>
        <v/>
      </c>
      <c r="B456" s="113" t="str">
        <f>IF(ATabella1!B$16="","",ATabella1!B$16)</f>
        <v/>
      </c>
      <c r="C456" s="105" t="str">
        <f>IF(ATabella1!C$16="","",ATabella1!C$16)</f>
        <v/>
      </c>
      <c r="D456" s="105" t="str">
        <f>IF(ATabella1!D$16="","",ATabella1!D$16)</f>
        <v/>
      </c>
      <c r="E456" s="105" t="str">
        <f>IF(ATabella1!E$16="","",ATabella1!E$16)</f>
        <v/>
      </c>
      <c r="F456" s="105" t="str">
        <f>IF(ATabella1!F$16="","",ATabella1!F$16)</f>
        <v/>
      </c>
      <c r="G456" s="105" t="str">
        <f>IF(ATabella1!G$16="","",ATabella1!G$16)</f>
        <v/>
      </c>
      <c r="H456" s="107" t="s">
        <v>105</v>
      </c>
      <c r="I456" s="128"/>
      <c r="J456" s="108">
        <v>2</v>
      </c>
      <c r="K456" s="109" t="str">
        <f>IF(I456="Sì",ATabella1!H$16,"")</f>
        <v/>
      </c>
      <c r="L456" s="110"/>
      <c r="M456" s="110"/>
    </row>
    <row r="457" spans="1:13" ht="15" customHeight="1" x14ac:dyDescent="0.25">
      <c r="A457" s="104" t="str">
        <f>IF(ATabella1!B$16="","",ATabella1!A$16)</f>
        <v/>
      </c>
      <c r="B457" s="113" t="str">
        <f>IF(ATabella1!B$16="","",ATabella1!B$16)</f>
        <v/>
      </c>
      <c r="C457" s="105" t="str">
        <f>IF(ATabella1!C$16="","",ATabella1!C$16)</f>
        <v/>
      </c>
      <c r="D457" s="105" t="str">
        <f>IF(ATabella1!D$16="","",ATabella1!D$16)</f>
        <v/>
      </c>
      <c r="E457" s="105" t="str">
        <f>IF(ATabella1!E$16="","",ATabella1!E$16)</f>
        <v/>
      </c>
      <c r="F457" s="105" t="str">
        <f>IF(ATabella1!F$16="","",ATabella1!F$16)</f>
        <v/>
      </c>
      <c r="G457" s="105" t="str">
        <f>IF(ATabella1!G$16="","",ATabella1!G$16)</f>
        <v/>
      </c>
      <c r="H457" s="107" t="s">
        <v>106</v>
      </c>
      <c r="I457" s="128"/>
      <c r="J457" s="108">
        <v>2</v>
      </c>
      <c r="K457" s="109" t="str">
        <f>IF(I457="Sì",ATabella1!H$16,"")</f>
        <v/>
      </c>
      <c r="L457" s="110"/>
      <c r="M457" s="110"/>
    </row>
    <row r="458" spans="1:13" ht="15" customHeight="1" x14ac:dyDescent="0.25">
      <c r="A458" s="104" t="str">
        <f>IF(ATabella1!B$16="","",ATabella1!A$16)</f>
        <v/>
      </c>
      <c r="B458" s="113" t="str">
        <f>IF(ATabella1!B$16="","",ATabella1!B$16)</f>
        <v/>
      </c>
      <c r="C458" s="105" t="str">
        <f>IF(ATabella1!C$16="","",ATabella1!C$16)</f>
        <v/>
      </c>
      <c r="D458" s="105" t="str">
        <f>IF(ATabella1!D$16="","",ATabella1!D$16)</f>
        <v/>
      </c>
      <c r="E458" s="105" t="str">
        <f>IF(ATabella1!E$16="","",ATabella1!E$16)</f>
        <v/>
      </c>
      <c r="F458" s="105" t="str">
        <f>IF(ATabella1!F$16="","",ATabella1!F$16)</f>
        <v/>
      </c>
      <c r="G458" s="105" t="str">
        <f>IF(ATabella1!G$16="","",ATabella1!G$16)</f>
        <v/>
      </c>
      <c r="H458" s="107" t="s">
        <v>107</v>
      </c>
      <c r="I458" s="128"/>
      <c r="J458" s="108">
        <v>2</v>
      </c>
      <c r="K458" s="109" t="str">
        <f>IF(I458="Sì",ATabella1!H$16,"")</f>
        <v/>
      </c>
      <c r="L458" s="110"/>
      <c r="M458" s="110"/>
    </row>
    <row r="459" spans="1:13" ht="15" customHeight="1" x14ac:dyDescent="0.25">
      <c r="A459" s="104" t="str">
        <f>IF(ATabella1!B$16="","",ATabella1!A$16)</f>
        <v/>
      </c>
      <c r="B459" s="113" t="str">
        <f>IF(ATabella1!B$16="","",ATabella1!B$16)</f>
        <v/>
      </c>
      <c r="C459" s="105" t="str">
        <f>IF(ATabella1!C$16="","",ATabella1!C$16)</f>
        <v/>
      </c>
      <c r="D459" s="105" t="str">
        <f>IF(ATabella1!D$16="","",ATabella1!D$16)</f>
        <v/>
      </c>
      <c r="E459" s="105" t="str">
        <f>IF(ATabella1!E$16="","",ATabella1!E$16)</f>
        <v/>
      </c>
      <c r="F459" s="105" t="str">
        <f>IF(ATabella1!F$16="","",ATabella1!F$16)</f>
        <v/>
      </c>
      <c r="G459" s="105" t="str">
        <f>IF(ATabella1!G$16="","",ATabella1!G$16)</f>
        <v/>
      </c>
      <c r="H459" s="107" t="s">
        <v>108</v>
      </c>
      <c r="I459" s="128"/>
      <c r="J459" s="108">
        <v>2</v>
      </c>
      <c r="K459" s="109" t="str">
        <f>IF(I459="Sì",ATabella1!H$16,"")</f>
        <v/>
      </c>
      <c r="L459" s="110"/>
      <c r="M459" s="110"/>
    </row>
    <row r="460" spans="1:13" ht="15" customHeight="1" x14ac:dyDescent="0.25">
      <c r="A460" s="104" t="str">
        <f>IF(ATabella1!B$16="","",ATabella1!A$16)</f>
        <v/>
      </c>
      <c r="B460" s="113" t="str">
        <f>IF(ATabella1!B$16="","",ATabella1!B$16)</f>
        <v/>
      </c>
      <c r="C460" s="105" t="str">
        <f>IF(ATabella1!C$16="","",ATabella1!C$16)</f>
        <v/>
      </c>
      <c r="D460" s="105" t="str">
        <f>IF(ATabella1!D$16="","",ATabella1!D$16)</f>
        <v/>
      </c>
      <c r="E460" s="105" t="str">
        <f>IF(ATabella1!E$16="","",ATabella1!E$16)</f>
        <v/>
      </c>
      <c r="F460" s="105" t="str">
        <f>IF(ATabella1!F$16="","",ATabella1!F$16)</f>
        <v/>
      </c>
      <c r="G460" s="105" t="str">
        <f>IF(ATabella1!G$16="","",ATabella1!G$16)</f>
        <v/>
      </c>
      <c r="H460" s="107" t="s">
        <v>109</v>
      </c>
      <c r="I460" s="128"/>
      <c r="J460" s="108">
        <v>2</v>
      </c>
      <c r="K460" s="109" t="str">
        <f>IF(I460="Sì",ATabella1!H$16,"")</f>
        <v/>
      </c>
      <c r="L460" s="110"/>
      <c r="M460" s="110"/>
    </row>
    <row r="461" spans="1:13" ht="15" customHeight="1" x14ac:dyDescent="0.25">
      <c r="A461" s="104" t="str">
        <f>IF(ATabella1!B$16="","",ATabella1!A$16)</f>
        <v/>
      </c>
      <c r="B461" s="113" t="str">
        <f>IF(ATabella1!B$16="","",ATabella1!B$16)</f>
        <v/>
      </c>
      <c r="C461" s="105" t="str">
        <f>IF(ATabella1!C$16="","",ATabella1!C$16)</f>
        <v/>
      </c>
      <c r="D461" s="105" t="str">
        <f>IF(ATabella1!D$16="","",ATabella1!D$16)</f>
        <v/>
      </c>
      <c r="E461" s="105" t="str">
        <f>IF(ATabella1!E$16="","",ATabella1!E$16)</f>
        <v/>
      </c>
      <c r="F461" s="105" t="str">
        <f>IF(ATabella1!F$16="","",ATabella1!F$16)</f>
        <v/>
      </c>
      <c r="G461" s="105" t="str">
        <f>IF(ATabella1!G$16="","",ATabella1!G$16)</f>
        <v/>
      </c>
      <c r="H461" s="107" t="s">
        <v>110</v>
      </c>
      <c r="I461" s="128"/>
      <c r="J461" s="108">
        <v>2</v>
      </c>
      <c r="K461" s="109" t="str">
        <f>IF(I461="Sì",ATabella1!H$16,"")</f>
        <v/>
      </c>
      <c r="L461" s="110"/>
      <c r="M461" s="110"/>
    </row>
    <row r="462" spans="1:13" ht="15" customHeight="1" x14ac:dyDescent="0.25">
      <c r="A462" s="104" t="str">
        <f>IF(ATabella1!B$16="","",ATabella1!A$16)</f>
        <v/>
      </c>
      <c r="B462" s="113" t="str">
        <f>IF(ATabella1!B$16="","",ATabella1!B$16)</f>
        <v/>
      </c>
      <c r="C462" s="105" t="str">
        <f>IF(ATabella1!C$16="","",ATabella1!C$16)</f>
        <v/>
      </c>
      <c r="D462" s="105" t="str">
        <f>IF(ATabella1!D$16="","",ATabella1!D$16)</f>
        <v/>
      </c>
      <c r="E462" s="105" t="str">
        <f>IF(ATabella1!E$16="","",ATabella1!E$16)</f>
        <v/>
      </c>
      <c r="F462" s="105" t="str">
        <f>IF(ATabella1!F$16="","",ATabella1!F$16)</f>
        <v/>
      </c>
      <c r="G462" s="105" t="str">
        <f>IF(ATabella1!G$16="","",ATabella1!G$16)</f>
        <v/>
      </c>
      <c r="H462" s="107" t="s">
        <v>111</v>
      </c>
      <c r="I462" s="128"/>
      <c r="J462" s="108">
        <v>2</v>
      </c>
      <c r="K462" s="109" t="str">
        <f>IF(I462="Sì",ATabella1!H$16,"")</f>
        <v/>
      </c>
      <c r="L462" s="110"/>
      <c r="M462" s="110"/>
    </row>
    <row r="463" spans="1:13" ht="15" customHeight="1" x14ac:dyDescent="0.25">
      <c r="A463" s="104" t="str">
        <f>IF(ATabella1!B$16="","",ATabella1!A$16)</f>
        <v/>
      </c>
      <c r="B463" s="113" t="str">
        <f>IF(ATabella1!B$16="","",ATabella1!B$16)</f>
        <v/>
      </c>
      <c r="C463" s="105" t="str">
        <f>IF(ATabella1!C$16="","",ATabella1!C$16)</f>
        <v/>
      </c>
      <c r="D463" s="105" t="str">
        <f>IF(ATabella1!D$16="","",ATabella1!D$16)</f>
        <v/>
      </c>
      <c r="E463" s="105" t="str">
        <f>IF(ATabella1!E$16="","",ATabella1!E$16)</f>
        <v/>
      </c>
      <c r="F463" s="105" t="str">
        <f>IF(ATabella1!F$16="","",ATabella1!F$16)</f>
        <v/>
      </c>
      <c r="G463" s="105" t="str">
        <f>IF(ATabella1!G$16="","",ATabella1!G$16)</f>
        <v/>
      </c>
      <c r="H463" s="107" t="s">
        <v>113</v>
      </c>
      <c r="I463" s="128"/>
      <c r="J463" s="108">
        <v>2</v>
      </c>
      <c r="K463" s="109" t="str">
        <f>IF(I463="Sì",ATabella1!H$16,"")</f>
        <v/>
      </c>
      <c r="L463" s="110"/>
      <c r="M463" s="110"/>
    </row>
    <row r="464" spans="1:13" ht="15" customHeight="1" x14ac:dyDescent="0.25">
      <c r="A464" s="104" t="str">
        <f>IF(ATabella1!B$16="","",ATabella1!A$16)</f>
        <v/>
      </c>
      <c r="B464" s="113" t="str">
        <f>IF(ATabella1!B$16="","",ATabella1!B$16)</f>
        <v/>
      </c>
      <c r="C464" s="105" t="str">
        <f>IF(ATabella1!C$16="","",ATabella1!C$16)</f>
        <v/>
      </c>
      <c r="D464" s="105" t="str">
        <f>IF(ATabella1!D$16="","",ATabella1!D$16)</f>
        <v/>
      </c>
      <c r="E464" s="105" t="str">
        <f>IF(ATabella1!E$16="","",ATabella1!E$16)</f>
        <v/>
      </c>
      <c r="F464" s="105" t="str">
        <f>IF(ATabella1!F$16="","",ATabella1!F$16)</f>
        <v/>
      </c>
      <c r="G464" s="105" t="str">
        <f>IF(ATabella1!G$16="","",ATabella1!G$16)</f>
        <v/>
      </c>
      <c r="H464" s="107" t="s">
        <v>112</v>
      </c>
      <c r="I464" s="128"/>
      <c r="J464" s="108">
        <v>2</v>
      </c>
      <c r="K464" s="109" t="str">
        <f>IF(I464="Sì",ATabella1!H$16,"")</f>
        <v/>
      </c>
      <c r="L464" s="110"/>
      <c r="M464" s="110"/>
    </row>
    <row r="465" spans="1:13" ht="15" customHeight="1" x14ac:dyDescent="0.25">
      <c r="A465" s="104" t="str">
        <f>IF(ATabella1!B$16="","",ATabella1!A$16)</f>
        <v/>
      </c>
      <c r="B465" s="113" t="str">
        <f>IF(ATabella1!B$16="","",ATabella1!B$16)</f>
        <v/>
      </c>
      <c r="C465" s="105" t="str">
        <f>IF(ATabella1!C$16="","",ATabella1!C$16)</f>
        <v/>
      </c>
      <c r="D465" s="105" t="str">
        <f>IF(ATabella1!D$16="","",ATabella1!D$16)</f>
        <v/>
      </c>
      <c r="E465" s="105" t="str">
        <f>IF(ATabella1!E$16="","",ATabella1!E$16)</f>
        <v/>
      </c>
      <c r="F465" s="105" t="str">
        <f>IF(ATabella1!F$16="","",ATabella1!F$16)</f>
        <v/>
      </c>
      <c r="G465" s="105" t="str">
        <f>IF(ATabella1!G$16="","",ATabella1!G$16)</f>
        <v/>
      </c>
      <c r="H465" s="107" t="s">
        <v>114</v>
      </c>
      <c r="I465" s="128"/>
      <c r="J465" s="108">
        <v>2</v>
      </c>
      <c r="K465" s="109" t="str">
        <f>IF(I465="Sì",ATabella1!H$16,"")</f>
        <v/>
      </c>
      <c r="L465" s="110"/>
      <c r="M465" s="110"/>
    </row>
    <row r="466" spans="1:13" ht="15" customHeight="1" x14ac:dyDescent="0.25">
      <c r="A466" s="104" t="str">
        <f>IF(ATabella1!B$16="","",ATabella1!A$16)</f>
        <v/>
      </c>
      <c r="B466" s="113" t="str">
        <f>IF(ATabella1!B$16="","",ATabella1!B$16)</f>
        <v/>
      </c>
      <c r="C466" s="105" t="str">
        <f>IF(ATabella1!C$16="","",ATabella1!C$16)</f>
        <v/>
      </c>
      <c r="D466" s="105" t="str">
        <f>IF(ATabella1!D$16="","",ATabella1!D$16)</f>
        <v/>
      </c>
      <c r="E466" s="105" t="str">
        <f>IF(ATabella1!E$16="","",ATabella1!E$16)</f>
        <v/>
      </c>
      <c r="F466" s="105" t="str">
        <f>IF(ATabella1!F$16="","",ATabella1!F$16)</f>
        <v/>
      </c>
      <c r="G466" s="105" t="str">
        <f>IF(ATabella1!G$16="","",ATabella1!G$16)</f>
        <v/>
      </c>
      <c r="H466" s="107" t="s">
        <v>115</v>
      </c>
      <c r="I466" s="128"/>
      <c r="J466" s="108">
        <v>2</v>
      </c>
      <c r="K466" s="109" t="str">
        <f>IF(I466="Sì",ATabella1!H$16,"")</f>
        <v/>
      </c>
      <c r="L466" s="110"/>
      <c r="M466" s="110"/>
    </row>
    <row r="467" spans="1:13" ht="15" customHeight="1" x14ac:dyDescent="0.25">
      <c r="A467" s="104" t="str">
        <f>IF(ATabella1!B$16="","",ATabella1!A$16)</f>
        <v/>
      </c>
      <c r="B467" s="113" t="str">
        <f>IF(ATabella1!B$16="","",ATabella1!B$16)</f>
        <v/>
      </c>
      <c r="C467" s="105" t="str">
        <f>IF(ATabella1!C$16="","",ATabella1!C$16)</f>
        <v/>
      </c>
      <c r="D467" s="105" t="str">
        <f>IF(ATabella1!D$16="","",ATabella1!D$16)</f>
        <v/>
      </c>
      <c r="E467" s="105" t="str">
        <f>IF(ATabella1!E$16="","",ATabella1!E$16)</f>
        <v/>
      </c>
      <c r="F467" s="105" t="str">
        <f>IF(ATabella1!F$16="","",ATabella1!F$16)</f>
        <v/>
      </c>
      <c r="G467" s="105" t="str">
        <f>IF(ATabella1!G$16="","",ATabella1!G$16)</f>
        <v/>
      </c>
      <c r="H467" s="107" t="s">
        <v>116</v>
      </c>
      <c r="I467" s="128"/>
      <c r="J467" s="108">
        <v>2</v>
      </c>
      <c r="K467" s="109" t="str">
        <f>IF(I467="Sì",ATabella1!H$16,"")</f>
        <v/>
      </c>
      <c r="L467" s="110"/>
      <c r="M467" s="110"/>
    </row>
    <row r="468" spans="1:13" ht="15.75" customHeight="1" thickBot="1" x14ac:dyDescent="0.3">
      <c r="A468" s="104" t="str">
        <f>IF(ATabella1!B$16="","",ATabella1!A$16)</f>
        <v/>
      </c>
      <c r="B468" s="113" t="str">
        <f>IF(ATabella1!B$16="","",ATabella1!B$16)</f>
        <v/>
      </c>
      <c r="C468" s="105" t="str">
        <f>IF(ATabella1!C$16="","",ATabella1!C$16)</f>
        <v/>
      </c>
      <c r="D468" s="105" t="str">
        <f>IF(ATabella1!D$16="","",ATabella1!D$16)</f>
        <v/>
      </c>
      <c r="E468" s="105" t="str">
        <f>IF(ATabella1!E$16="","",ATabella1!E$16)</f>
        <v/>
      </c>
      <c r="F468" s="105" t="str">
        <f>IF(ATabella1!F$16="","",ATabella1!F$16)</f>
        <v/>
      </c>
      <c r="G468" s="105" t="str">
        <f>IF(ATabella1!G$16="","",ATabella1!G$16)</f>
        <v/>
      </c>
      <c r="H468" s="107" t="s">
        <v>117</v>
      </c>
      <c r="I468" s="128"/>
      <c r="J468" s="108">
        <v>2</v>
      </c>
      <c r="K468" s="109" t="str">
        <f>IF(I468="Sì",ATabella1!H$16,"")</f>
        <v/>
      </c>
      <c r="L468" s="110"/>
      <c r="M468" s="110"/>
    </row>
    <row r="469" spans="1:13" ht="15.75" customHeight="1" thickBot="1" x14ac:dyDescent="0.3">
      <c r="A469" s="104" t="str">
        <f>IF(ATabella1!B$16="","",ATabella1!A$16)</f>
        <v/>
      </c>
      <c r="B469" s="113" t="str">
        <f>IF(ATabella1!B$16="","",ATabella1!B$16)</f>
        <v/>
      </c>
      <c r="C469" s="105" t="str">
        <f>IF(ATabella1!C$16="","",ATabella1!C$16)</f>
        <v/>
      </c>
      <c r="D469" s="105" t="str">
        <f>IF(ATabella1!D$16="","",ATabella1!D$16)</f>
        <v/>
      </c>
      <c r="E469" s="105" t="str">
        <f>IF(ATabella1!E$16="","",ATabella1!E$16)</f>
        <v/>
      </c>
      <c r="F469" s="105" t="str">
        <f>IF(ATabella1!F$16="","",ATabella1!F$16)</f>
        <v/>
      </c>
      <c r="G469" s="105" t="str">
        <f>IF(ATabella1!G$16="","",ATabella1!G$16)</f>
        <v/>
      </c>
      <c r="H469" s="107" t="s">
        <v>118</v>
      </c>
      <c r="I469" s="128"/>
      <c r="J469" s="108">
        <v>2</v>
      </c>
      <c r="K469" s="109" t="str">
        <f>IF(I469="Sì",ATabella1!H$16,"")</f>
        <v/>
      </c>
      <c r="L469" s="112" t="str">
        <f>IF(COUNT(K455:K469)&gt;0,SUM(K455:K469)/COUNT(K455:K469),"")</f>
        <v/>
      </c>
      <c r="M469" s="112" t="str">
        <f>IF(COUNT(K455:K469)&gt;0,COUNT(K455:K469),"")</f>
        <v/>
      </c>
    </row>
    <row r="470" spans="1:13" ht="15" customHeight="1" x14ac:dyDescent="0.25">
      <c r="A470" s="104" t="str">
        <f>IF(ATabella1!B$16="","",ATabella1!A$16)</f>
        <v/>
      </c>
      <c r="B470" s="113" t="str">
        <f>IF(ATabella1!B$16="","",ATabella1!B$16)</f>
        <v/>
      </c>
      <c r="C470" s="105" t="str">
        <f>IF(ATabella1!C$16="","",ATabella1!C$16)</f>
        <v/>
      </c>
      <c r="D470" s="105" t="str">
        <f>IF(ATabella1!D$16="","",ATabella1!D$16)</f>
        <v/>
      </c>
      <c r="E470" s="105" t="str">
        <f>IF(ATabella1!E$16="","",ATabella1!E$16)</f>
        <v/>
      </c>
      <c r="F470" s="105" t="str">
        <f>IF(ATabella1!F$16="","",ATabella1!F$16)</f>
        <v/>
      </c>
      <c r="G470" s="105" t="str">
        <f>IF(ATabella1!G$16="","",ATabella1!G$16)</f>
        <v/>
      </c>
      <c r="H470" s="107" t="s">
        <v>126</v>
      </c>
      <c r="I470" s="128"/>
      <c r="J470" s="108">
        <v>3</v>
      </c>
      <c r="K470" s="109" t="str">
        <f>IF(I470="Sì",ATabella1!H$16,"")</f>
        <v/>
      </c>
      <c r="L470" s="110"/>
      <c r="M470" s="110"/>
    </row>
    <row r="471" spans="1:13" ht="15" customHeight="1" x14ac:dyDescent="0.25">
      <c r="A471" s="104" t="str">
        <f>IF(ATabella1!B$16="","",ATabella1!A$16)</f>
        <v/>
      </c>
      <c r="B471" s="113" t="str">
        <f>IF(ATabella1!B$16="","",ATabella1!B$16)</f>
        <v/>
      </c>
      <c r="C471" s="105" t="str">
        <f>IF(ATabella1!C$16="","",ATabella1!C$16)</f>
        <v/>
      </c>
      <c r="D471" s="105" t="str">
        <f>IF(ATabella1!D$16="","",ATabella1!D$16)</f>
        <v/>
      </c>
      <c r="E471" s="105" t="str">
        <f>IF(ATabella1!E$16="","",ATabella1!E$16)</f>
        <v/>
      </c>
      <c r="F471" s="105" t="str">
        <f>IF(ATabella1!F$16="","",ATabella1!F$16)</f>
        <v/>
      </c>
      <c r="G471" s="105" t="str">
        <f>IF(ATabella1!G$16="","",ATabella1!G$16)</f>
        <v/>
      </c>
      <c r="H471" s="107" t="s">
        <v>121</v>
      </c>
      <c r="I471" s="128"/>
      <c r="J471" s="108">
        <v>3</v>
      </c>
      <c r="K471" s="109" t="str">
        <f>IF(I471="Sì",ATabella1!H$16,"")</f>
        <v/>
      </c>
      <c r="L471" s="110"/>
      <c r="M471" s="110"/>
    </row>
    <row r="472" spans="1:13" ht="15" customHeight="1" x14ac:dyDescent="0.25">
      <c r="A472" s="104" t="str">
        <f>IF(ATabella1!B$16="","",ATabella1!A$16)</f>
        <v/>
      </c>
      <c r="B472" s="113" t="str">
        <f>IF(ATabella1!B$16="","",ATabella1!B$16)</f>
        <v/>
      </c>
      <c r="C472" s="105" t="str">
        <f>IF(ATabella1!C$16="","",ATabella1!C$16)</f>
        <v/>
      </c>
      <c r="D472" s="105" t="str">
        <f>IF(ATabella1!D$16="","",ATabella1!D$16)</f>
        <v/>
      </c>
      <c r="E472" s="105" t="str">
        <f>IF(ATabella1!E$16="","",ATabella1!E$16)</f>
        <v/>
      </c>
      <c r="F472" s="105" t="str">
        <f>IF(ATabella1!F$16="","",ATabella1!F$16)</f>
        <v/>
      </c>
      <c r="G472" s="105" t="str">
        <f>IF(ATabella1!G$16="","",ATabella1!G$16)</f>
        <v/>
      </c>
      <c r="H472" s="107" t="s">
        <v>122</v>
      </c>
      <c r="I472" s="128"/>
      <c r="J472" s="108">
        <v>3</v>
      </c>
      <c r="K472" s="109" t="str">
        <f>IF(I472="Sì",ATabella1!H$16,"")</f>
        <v/>
      </c>
      <c r="L472" s="110"/>
      <c r="M472" s="110"/>
    </row>
    <row r="473" spans="1:13" ht="15" customHeight="1" x14ac:dyDescent="0.25">
      <c r="A473" s="104" t="str">
        <f>IF(ATabella1!B$16="","",ATabella1!A$16)</f>
        <v/>
      </c>
      <c r="B473" s="113" t="str">
        <f>IF(ATabella1!B$16="","",ATabella1!B$16)</f>
        <v/>
      </c>
      <c r="C473" s="105" t="str">
        <f>IF(ATabella1!C$16="","",ATabella1!C$16)</f>
        <v/>
      </c>
      <c r="D473" s="105" t="str">
        <f>IF(ATabella1!D$16="","",ATabella1!D$16)</f>
        <v/>
      </c>
      <c r="E473" s="105" t="str">
        <f>IF(ATabella1!E$16="","",ATabella1!E$16)</f>
        <v/>
      </c>
      <c r="F473" s="105" t="str">
        <f>IF(ATabella1!F$16="","",ATabella1!F$16)</f>
        <v/>
      </c>
      <c r="G473" s="105" t="str">
        <f>IF(ATabella1!G$16="","",ATabella1!G$16)</f>
        <v/>
      </c>
      <c r="H473" s="107" t="s">
        <v>123</v>
      </c>
      <c r="I473" s="128"/>
      <c r="J473" s="108">
        <v>3</v>
      </c>
      <c r="K473" s="109" t="str">
        <f>IF(I473="Sì",ATabella1!H$16,"")</f>
        <v/>
      </c>
      <c r="L473" s="110"/>
      <c r="M473" s="110"/>
    </row>
    <row r="474" spans="1:13" ht="15.75" customHeight="1" thickBot="1" x14ac:dyDescent="0.3">
      <c r="A474" s="104" t="str">
        <f>IF(ATabella1!B$16="","",ATabella1!A$16)</f>
        <v/>
      </c>
      <c r="B474" s="113" t="str">
        <f>IF(ATabella1!B$16="","",ATabella1!B$16)</f>
        <v/>
      </c>
      <c r="C474" s="105" t="str">
        <f>IF(ATabella1!C$16="","",ATabella1!C$16)</f>
        <v/>
      </c>
      <c r="D474" s="105" t="str">
        <f>IF(ATabella1!D$16="","",ATabella1!D$16)</f>
        <v/>
      </c>
      <c r="E474" s="105" t="str">
        <f>IF(ATabella1!E$16="","",ATabella1!E$16)</f>
        <v/>
      </c>
      <c r="F474" s="105" t="str">
        <f>IF(ATabella1!F$16="","",ATabella1!F$16)</f>
        <v/>
      </c>
      <c r="G474" s="105" t="str">
        <f>IF(ATabella1!G$16="","",ATabella1!G$16)</f>
        <v/>
      </c>
      <c r="H474" s="107" t="s">
        <v>124</v>
      </c>
      <c r="I474" s="128"/>
      <c r="J474" s="108">
        <v>3</v>
      </c>
      <c r="K474" s="109" t="str">
        <f>IF(I474="Sì",ATabella1!H$16,"")</f>
        <v/>
      </c>
      <c r="L474" s="110"/>
      <c r="M474" s="110"/>
    </row>
    <row r="475" spans="1:13" ht="15.75" customHeight="1" thickBot="1" x14ac:dyDescent="0.3">
      <c r="A475" s="104" t="str">
        <f>IF(ATabella1!B$16="","",ATabella1!A$16)</f>
        <v/>
      </c>
      <c r="B475" s="113" t="str">
        <f>IF(ATabella1!B$16="","",ATabella1!B$16)</f>
        <v/>
      </c>
      <c r="C475" s="105" t="str">
        <f>IF(ATabella1!C$16="","",ATabella1!C$16)</f>
        <v/>
      </c>
      <c r="D475" s="105" t="str">
        <f>IF(ATabella1!D$16="","",ATabella1!D$16)</f>
        <v/>
      </c>
      <c r="E475" s="105" t="str">
        <f>IF(ATabella1!E$16="","",ATabella1!E$16)</f>
        <v/>
      </c>
      <c r="F475" s="105" t="str">
        <f>IF(ATabella1!F$16="","",ATabella1!F$16)</f>
        <v/>
      </c>
      <c r="G475" s="105" t="str">
        <f>IF(ATabella1!G$16="","",ATabella1!G$16)</f>
        <v/>
      </c>
      <c r="H475" s="107" t="s">
        <v>125</v>
      </c>
      <c r="I475" s="128"/>
      <c r="J475" s="108">
        <v>3</v>
      </c>
      <c r="K475" s="109" t="str">
        <f>IF(I475="Sì",ATabella1!H$16,"")</f>
        <v/>
      </c>
      <c r="L475" s="112" t="str">
        <f>IF(COUNT(K470:K475)&gt;0,SUM(K470:K475)/COUNT(K470:K475),"")</f>
        <v/>
      </c>
      <c r="M475" s="112" t="str">
        <f>IF(COUNT(K470:K475)&gt;0,COUNT(K470:K475),"")</f>
        <v/>
      </c>
    </row>
    <row r="476" spans="1:13" ht="15" customHeight="1" x14ac:dyDescent="0.25">
      <c r="A476" s="104" t="str">
        <f>IF(ATabella1!B$16="","",ATabella1!A$16)</f>
        <v/>
      </c>
      <c r="B476" s="113" t="str">
        <f>IF(ATabella1!B$16="","",ATabella1!B$16)</f>
        <v/>
      </c>
      <c r="C476" s="105" t="str">
        <f>IF(ATabella1!C$16="","",ATabella1!C$16)</f>
        <v/>
      </c>
      <c r="D476" s="105" t="str">
        <f>IF(ATabella1!D$16="","",ATabella1!D$16)</f>
        <v/>
      </c>
      <c r="E476" s="105" t="str">
        <f>IF(ATabella1!E$16="","",ATabella1!E$16)</f>
        <v/>
      </c>
      <c r="F476" s="105" t="str">
        <f>IF(ATabella1!F$16="","",ATabella1!F$16)</f>
        <v/>
      </c>
      <c r="G476" s="105" t="str">
        <f>IF(ATabella1!G$16="","",ATabella1!G$16)</f>
        <v/>
      </c>
      <c r="H476" s="107" t="s">
        <v>132</v>
      </c>
      <c r="I476" s="128"/>
      <c r="J476" s="108">
        <v>4</v>
      </c>
      <c r="K476" s="109" t="str">
        <f>IF(I476="Sì",ATabella1!H$16,"")</f>
        <v/>
      </c>
      <c r="L476" s="110"/>
      <c r="M476" s="110"/>
    </row>
    <row r="477" spans="1:13" ht="15" customHeight="1" x14ac:dyDescent="0.25">
      <c r="A477" s="104" t="str">
        <f>IF(ATabella1!B$16="","",ATabella1!A$16)</f>
        <v/>
      </c>
      <c r="B477" s="113" t="str">
        <f>IF(ATabella1!B$16="","",ATabella1!B$16)</f>
        <v/>
      </c>
      <c r="C477" s="105" t="str">
        <f>IF(ATabella1!C$16="","",ATabella1!C$16)</f>
        <v/>
      </c>
      <c r="D477" s="105" t="str">
        <f>IF(ATabella1!D$16="","",ATabella1!D$16)</f>
        <v/>
      </c>
      <c r="E477" s="105" t="str">
        <f>IF(ATabella1!E$16="","",ATabella1!E$16)</f>
        <v/>
      </c>
      <c r="F477" s="105" t="str">
        <f>IF(ATabella1!F$16="","",ATabella1!F$16)</f>
        <v/>
      </c>
      <c r="G477" s="105" t="str">
        <f>IF(ATabella1!G$16="","",ATabella1!G$16)</f>
        <v/>
      </c>
      <c r="H477" s="107" t="s">
        <v>127</v>
      </c>
      <c r="I477" s="128"/>
      <c r="J477" s="108">
        <v>4</v>
      </c>
      <c r="K477" s="109" t="str">
        <f>IF(I477="Sì",ATabella1!H$16,"")</f>
        <v/>
      </c>
      <c r="L477" s="110"/>
      <c r="M477" s="110"/>
    </row>
    <row r="478" spans="1:13" ht="15" customHeight="1" x14ac:dyDescent="0.25">
      <c r="A478" s="104" t="str">
        <f>IF(ATabella1!B$16="","",ATabella1!A$16)</f>
        <v/>
      </c>
      <c r="B478" s="113" t="str">
        <f>IF(ATabella1!B$16="","",ATabella1!B$16)</f>
        <v/>
      </c>
      <c r="C478" s="105" t="str">
        <f>IF(ATabella1!C$16="","",ATabella1!C$16)</f>
        <v/>
      </c>
      <c r="D478" s="105" t="str">
        <f>IF(ATabella1!D$16="","",ATabella1!D$16)</f>
        <v/>
      </c>
      <c r="E478" s="105" t="str">
        <f>IF(ATabella1!E$16="","",ATabella1!E$16)</f>
        <v/>
      </c>
      <c r="F478" s="105" t="str">
        <f>IF(ATabella1!F$16="","",ATabella1!F$16)</f>
        <v/>
      </c>
      <c r="G478" s="105" t="str">
        <f>IF(ATabella1!G$16="","",ATabella1!G$16)</f>
        <v/>
      </c>
      <c r="H478" s="107" t="s">
        <v>128</v>
      </c>
      <c r="I478" s="128"/>
      <c r="J478" s="108">
        <v>4</v>
      </c>
      <c r="K478" s="109" t="str">
        <f>IF(I478="Sì",ATabella1!H$16,"")</f>
        <v/>
      </c>
      <c r="L478" s="110"/>
      <c r="M478" s="110"/>
    </row>
    <row r="479" spans="1:13" ht="15" customHeight="1" x14ac:dyDescent="0.25">
      <c r="A479" s="104" t="str">
        <f>IF(ATabella1!B$16="","",ATabella1!A$16)</f>
        <v/>
      </c>
      <c r="B479" s="113" t="str">
        <f>IF(ATabella1!B$16="","",ATabella1!B$16)</f>
        <v/>
      </c>
      <c r="C479" s="105" t="str">
        <f>IF(ATabella1!C$16="","",ATabella1!C$16)</f>
        <v/>
      </c>
      <c r="D479" s="105" t="str">
        <f>IF(ATabella1!D$16="","",ATabella1!D$16)</f>
        <v/>
      </c>
      <c r="E479" s="105" t="str">
        <f>IF(ATabella1!E$16="","",ATabella1!E$16)</f>
        <v/>
      </c>
      <c r="F479" s="105" t="str">
        <f>IF(ATabella1!F$16="","",ATabella1!F$16)</f>
        <v/>
      </c>
      <c r="G479" s="105" t="str">
        <f>IF(ATabella1!G$16="","",ATabella1!G$16)</f>
        <v/>
      </c>
      <c r="H479" s="107" t="s">
        <v>129</v>
      </c>
      <c r="I479" s="128"/>
      <c r="J479" s="108">
        <v>4</v>
      </c>
      <c r="K479" s="109" t="str">
        <f>IF(I479="Sì",ATabella1!H$16,"")</f>
        <v/>
      </c>
      <c r="L479" s="110"/>
      <c r="M479" s="110"/>
    </row>
    <row r="480" spans="1:13" ht="15.75" customHeight="1" thickBot="1" x14ac:dyDescent="0.3">
      <c r="A480" s="104" t="str">
        <f>IF(ATabella1!B$16="","",ATabella1!A$16)</f>
        <v/>
      </c>
      <c r="B480" s="113" t="str">
        <f>IF(ATabella1!B$16="","",ATabella1!B$16)</f>
        <v/>
      </c>
      <c r="C480" s="105" t="str">
        <f>IF(ATabella1!C$16="","",ATabella1!C$16)</f>
        <v/>
      </c>
      <c r="D480" s="105" t="str">
        <f>IF(ATabella1!D$16="","",ATabella1!D$16)</f>
        <v/>
      </c>
      <c r="E480" s="105" t="str">
        <f>IF(ATabella1!E$16="","",ATabella1!E$16)</f>
        <v/>
      </c>
      <c r="F480" s="105" t="str">
        <f>IF(ATabella1!F$16="","",ATabella1!F$16)</f>
        <v/>
      </c>
      <c r="G480" s="105" t="str">
        <f>IF(ATabella1!G$16="","",ATabella1!G$16)</f>
        <v/>
      </c>
      <c r="H480" s="107" t="s">
        <v>130</v>
      </c>
      <c r="I480" s="128"/>
      <c r="J480" s="108">
        <v>4</v>
      </c>
      <c r="K480" s="109" t="str">
        <f>IF(I480="Sì",ATabella1!H$16,"")</f>
        <v/>
      </c>
      <c r="L480" s="110"/>
      <c r="M480" s="110"/>
    </row>
    <row r="481" spans="1:13" ht="15.75" customHeight="1" thickBot="1" x14ac:dyDescent="0.3">
      <c r="A481" s="114" t="str">
        <f>IF(ATabella1!B$16="","",ATabella1!A$16)</f>
        <v/>
      </c>
      <c r="B481" s="115" t="str">
        <f>IF(ATabella1!B$16="","",ATabella1!B$16)</f>
        <v/>
      </c>
      <c r="C481" s="116" t="str">
        <f>IF(ATabella1!C$16="","",ATabella1!C$16)</f>
        <v/>
      </c>
      <c r="D481" s="116" t="str">
        <f>IF(ATabella1!D$16="","",ATabella1!D$16)</f>
        <v/>
      </c>
      <c r="E481" s="116" t="str">
        <f>IF(ATabella1!E$16="","",ATabella1!E$16)</f>
        <v/>
      </c>
      <c r="F481" s="116" t="str">
        <f>IF(ATabella1!F$16="","",ATabella1!F$16)</f>
        <v/>
      </c>
      <c r="G481" s="116" t="str">
        <f>IF(ATabella1!G$16="","",ATabella1!G$16)</f>
        <v/>
      </c>
      <c r="H481" s="118" t="s">
        <v>131</v>
      </c>
      <c r="I481" s="129"/>
      <c r="J481" s="119">
        <v>4</v>
      </c>
      <c r="K481" s="120" t="str">
        <f>IF(I481="Sì",ATabella1!H$16,"")</f>
        <v/>
      </c>
      <c r="L481" s="112" t="str">
        <f>IF(COUNT(K476:K481)&gt;0,SUM(K476:K481)/COUNT(K476:K481),"")</f>
        <v/>
      </c>
      <c r="M481" s="112" t="str">
        <f>IF(COUNT(K476:K481)&gt;0,COUNT(K476:K481),"")</f>
        <v/>
      </c>
    </row>
    <row r="482" spans="1:13" ht="15" customHeight="1" x14ac:dyDescent="0.25">
      <c r="A482" s="37" t="str">
        <f>IF(ATabella1!B$17="","",ATabella1!A$17)</f>
        <v/>
      </c>
      <c r="B482" s="63" t="str">
        <f>IF(ATabella1!B$17="","",ATabella1!B$17)</f>
        <v/>
      </c>
      <c r="C482" s="38" t="str">
        <f>IF(ATabella1!C$17="","",ATabella1!C$17)</f>
        <v/>
      </c>
      <c r="D482" s="38" t="str">
        <f>IF(ATabella1!D$17="","",ATabella1!D$17)</f>
        <v/>
      </c>
      <c r="E482" s="38" t="str">
        <f>IF(ATabella1!E$17="","",ATabella1!E$17)</f>
        <v/>
      </c>
      <c r="F482" s="38" t="str">
        <f>IF(ATabella1!F$17="","",ATabella1!F$17)</f>
        <v/>
      </c>
      <c r="G482" s="38" t="str">
        <f>IF(ATabella1!G$17="","",ATabella1!G$17)</f>
        <v/>
      </c>
      <c r="H482" s="59" t="s">
        <v>100</v>
      </c>
      <c r="I482" s="130"/>
      <c r="J482" s="39">
        <v>1</v>
      </c>
      <c r="K482" s="40" t="str">
        <f>IF(I482="Sì",ATabella1!H$17,"")</f>
        <v/>
      </c>
      <c r="L482" s="41"/>
      <c r="M482" s="41"/>
    </row>
    <row r="483" spans="1:13" ht="15" customHeight="1" x14ac:dyDescent="0.25">
      <c r="A483" s="42" t="str">
        <f>IF(ATabella1!B$17="","",ATabella1!A$17)</f>
        <v/>
      </c>
      <c r="B483" s="60" t="str">
        <f>IF(ATabella1!B$17="","",ATabella1!B$17)</f>
        <v/>
      </c>
      <c r="C483" s="43" t="str">
        <f>IF(ATabella1!C$17="","",ATabella1!C$17)</f>
        <v/>
      </c>
      <c r="D483" s="43" t="str">
        <f>IF(ATabella1!D$17="","",ATabella1!D$17)</f>
        <v/>
      </c>
      <c r="E483" s="43" t="str">
        <f>IF(ATabella1!E$17="","",ATabella1!E$17)</f>
        <v/>
      </c>
      <c r="F483" s="43" t="str">
        <f>IF(ATabella1!F$17="","",ATabella1!F$17)</f>
        <v/>
      </c>
      <c r="G483" s="43" t="str">
        <f>IF(ATabella1!G$17="","",ATabella1!G$17)</f>
        <v/>
      </c>
      <c r="H483" s="58" t="s">
        <v>101</v>
      </c>
      <c r="I483" s="131"/>
      <c r="J483" s="45">
        <v>1</v>
      </c>
      <c r="K483" s="46" t="str">
        <f>IF(I483="Sì",ATabella1!H$17,"")</f>
        <v/>
      </c>
      <c r="L483" s="47"/>
      <c r="M483" s="47"/>
    </row>
    <row r="484" spans="1:13" ht="15" customHeight="1" x14ac:dyDescent="0.25">
      <c r="A484" s="42" t="str">
        <f>IF(ATabella1!B$17="","",ATabella1!A$17)</f>
        <v/>
      </c>
      <c r="B484" s="60" t="str">
        <f>IF(ATabella1!B$17="","",ATabella1!B$17)</f>
        <v/>
      </c>
      <c r="C484" s="43" t="str">
        <f>IF(ATabella1!C$17="","",ATabella1!C$17)</f>
        <v/>
      </c>
      <c r="D484" s="43" t="str">
        <f>IF(ATabella1!D$17="","",ATabella1!D$17)</f>
        <v/>
      </c>
      <c r="E484" s="43" t="str">
        <f>IF(ATabella1!E$17="","",ATabella1!E$17)</f>
        <v/>
      </c>
      <c r="F484" s="43" t="str">
        <f>IF(ATabella1!F$17="","",ATabella1!F$17)</f>
        <v/>
      </c>
      <c r="G484" s="43" t="str">
        <f>IF(ATabella1!G$17="","",ATabella1!G$17)</f>
        <v/>
      </c>
      <c r="H484" s="44" t="s">
        <v>102</v>
      </c>
      <c r="I484" s="131"/>
      <c r="J484" s="45">
        <v>1</v>
      </c>
      <c r="K484" s="46" t="str">
        <f>IF(I484="Sì",ATabella1!H$17,"")</f>
        <v/>
      </c>
      <c r="L484" s="47"/>
      <c r="M484" s="47"/>
    </row>
    <row r="485" spans="1:13" ht="15" customHeight="1" thickBot="1" x14ac:dyDescent="0.3">
      <c r="A485" s="42" t="str">
        <f>IF(ATabella1!B$17="","",ATabella1!A$17)</f>
        <v/>
      </c>
      <c r="B485" s="60" t="str">
        <f>IF(ATabella1!B$17="","",ATabella1!B$17)</f>
        <v/>
      </c>
      <c r="C485" s="43" t="str">
        <f>IF(ATabella1!C$17="","",ATabella1!C$17)</f>
        <v/>
      </c>
      <c r="D485" s="43" t="str">
        <f>IF(ATabella1!D$17="","",ATabella1!D$17)</f>
        <v/>
      </c>
      <c r="E485" s="43" t="str">
        <f>IF(ATabella1!E$17="","",ATabella1!E$17)</f>
        <v/>
      </c>
      <c r="F485" s="43" t="str">
        <f>IF(ATabella1!F$17="","",ATabella1!F$17)</f>
        <v/>
      </c>
      <c r="G485" s="43" t="str">
        <f>IF(ATabella1!G$17="","",ATabella1!G$17)</f>
        <v/>
      </c>
      <c r="H485" s="44" t="s">
        <v>103</v>
      </c>
      <c r="I485" s="131"/>
      <c r="J485" s="45">
        <v>1</v>
      </c>
      <c r="K485" s="46" t="str">
        <f>IF(I485="Sì",ATabella1!H$17,"")</f>
        <v/>
      </c>
      <c r="L485" s="47"/>
      <c r="M485" s="47"/>
    </row>
    <row r="486" spans="1:13" ht="15" customHeight="1" thickBot="1" x14ac:dyDescent="0.3">
      <c r="A486" s="42" t="str">
        <f>IF(ATabella1!B$17="","",ATabella1!A$17)</f>
        <v/>
      </c>
      <c r="B486" s="60" t="str">
        <f>IF(ATabella1!B$17="","",ATabella1!B$17)</f>
        <v/>
      </c>
      <c r="C486" s="43" t="str">
        <f>IF(ATabella1!C$17="","",ATabella1!C$17)</f>
        <v/>
      </c>
      <c r="D486" s="43" t="str">
        <f>IF(ATabella1!D$17="","",ATabella1!D$17)</f>
        <v/>
      </c>
      <c r="E486" s="43" t="str">
        <f>IF(ATabella1!E$17="","",ATabella1!E$17)</f>
        <v/>
      </c>
      <c r="F486" s="43" t="str">
        <f>IF(ATabella1!F$17="","",ATabella1!F$17)</f>
        <v/>
      </c>
      <c r="G486" s="43" t="str">
        <f>IF(ATabella1!G$17="","",ATabella1!G$17)</f>
        <v/>
      </c>
      <c r="H486" s="44" t="s">
        <v>104</v>
      </c>
      <c r="I486" s="131"/>
      <c r="J486" s="45">
        <v>1</v>
      </c>
      <c r="K486" s="46" t="str">
        <f>IF(I486="Sì",ATabella1!H$17,"")</f>
        <v/>
      </c>
      <c r="L486" s="48" t="str">
        <f>IF(COUNT(K482:K486)&gt;0,SUM(K482:K486)/COUNT(K482:K486),"")</f>
        <v/>
      </c>
      <c r="M486" s="48" t="str">
        <f>IF(COUNT(K482:K486)&gt;0,COUNT(K482:K486),"")</f>
        <v/>
      </c>
    </row>
    <row r="487" spans="1:13" ht="15" customHeight="1" x14ac:dyDescent="0.25">
      <c r="A487" s="42" t="str">
        <f>IF(ATabella1!B$17="","",ATabella1!A$17)</f>
        <v/>
      </c>
      <c r="B487" s="60" t="str">
        <f>IF(ATabella1!B$17="","",ATabella1!B$17)</f>
        <v/>
      </c>
      <c r="C487" s="43" t="str">
        <f>IF(ATabella1!C$17="","",ATabella1!C$17)</f>
        <v/>
      </c>
      <c r="D487" s="43" t="str">
        <f>IF(ATabella1!D$17="","",ATabella1!D$17)</f>
        <v/>
      </c>
      <c r="E487" s="43" t="str">
        <f>IF(ATabella1!E$17="","",ATabella1!E$17)</f>
        <v/>
      </c>
      <c r="F487" s="43" t="str">
        <f>IF(ATabella1!F$17="","",ATabella1!F$17)</f>
        <v/>
      </c>
      <c r="G487" s="43" t="str">
        <f>IF(ATabella1!G$17="","",ATabella1!G$17)</f>
        <v/>
      </c>
      <c r="H487" s="44" t="s">
        <v>119</v>
      </c>
      <c r="I487" s="131"/>
      <c r="J487" s="45">
        <v>2</v>
      </c>
      <c r="K487" s="46" t="str">
        <f>IF(I487="Sì",ATabella1!H$17,"")</f>
        <v/>
      </c>
      <c r="L487" s="47"/>
      <c r="M487" s="47"/>
    </row>
    <row r="488" spans="1:13" ht="15" customHeight="1" x14ac:dyDescent="0.25">
      <c r="A488" s="42" t="str">
        <f>IF(ATabella1!B$17="","",ATabella1!A$17)</f>
        <v/>
      </c>
      <c r="B488" s="60" t="str">
        <f>IF(ATabella1!B$17="","",ATabella1!B$17)</f>
        <v/>
      </c>
      <c r="C488" s="43" t="str">
        <f>IF(ATabella1!C$17="","",ATabella1!C$17)</f>
        <v/>
      </c>
      <c r="D488" s="43" t="str">
        <f>IF(ATabella1!D$17="","",ATabella1!D$17)</f>
        <v/>
      </c>
      <c r="E488" s="43" t="str">
        <f>IF(ATabella1!E$17="","",ATabella1!E$17)</f>
        <v/>
      </c>
      <c r="F488" s="43" t="str">
        <f>IF(ATabella1!F$17="","",ATabella1!F$17)</f>
        <v/>
      </c>
      <c r="G488" s="43" t="str">
        <f>IF(ATabella1!G$17="","",ATabella1!G$17)</f>
        <v/>
      </c>
      <c r="H488" s="44" t="s">
        <v>105</v>
      </c>
      <c r="I488" s="131"/>
      <c r="J488" s="45">
        <v>2</v>
      </c>
      <c r="K488" s="46" t="str">
        <f>IF(I488="Sì",ATabella1!H$17,"")</f>
        <v/>
      </c>
      <c r="L488" s="47"/>
      <c r="M488" s="47"/>
    </row>
    <row r="489" spans="1:13" ht="15" customHeight="1" x14ac:dyDescent="0.25">
      <c r="A489" s="42" t="str">
        <f>IF(ATabella1!B$17="","",ATabella1!A$17)</f>
        <v/>
      </c>
      <c r="B489" s="60" t="str">
        <f>IF(ATabella1!B$17="","",ATabella1!B$17)</f>
        <v/>
      </c>
      <c r="C489" s="43" t="str">
        <f>IF(ATabella1!C$17="","",ATabella1!C$17)</f>
        <v/>
      </c>
      <c r="D489" s="43" t="str">
        <f>IF(ATabella1!D$17="","",ATabella1!D$17)</f>
        <v/>
      </c>
      <c r="E489" s="43" t="str">
        <f>IF(ATabella1!E$17="","",ATabella1!E$17)</f>
        <v/>
      </c>
      <c r="F489" s="43" t="str">
        <f>IF(ATabella1!F$17="","",ATabella1!F$17)</f>
        <v/>
      </c>
      <c r="G489" s="43" t="str">
        <f>IF(ATabella1!G$17="","",ATabella1!G$17)</f>
        <v/>
      </c>
      <c r="H489" s="44" t="s">
        <v>106</v>
      </c>
      <c r="I489" s="131"/>
      <c r="J489" s="45">
        <v>2</v>
      </c>
      <c r="K489" s="46" t="str">
        <f>IF(I489="Sì",ATabella1!H$17,"")</f>
        <v/>
      </c>
      <c r="L489" s="47"/>
      <c r="M489" s="47"/>
    </row>
    <row r="490" spans="1:13" ht="15" customHeight="1" x14ac:dyDescent="0.25">
      <c r="A490" s="42" t="str">
        <f>IF(ATabella1!B$17="","",ATabella1!A$17)</f>
        <v/>
      </c>
      <c r="B490" s="60" t="str">
        <f>IF(ATabella1!B$17="","",ATabella1!B$17)</f>
        <v/>
      </c>
      <c r="C490" s="43" t="str">
        <f>IF(ATabella1!C$17="","",ATabella1!C$17)</f>
        <v/>
      </c>
      <c r="D490" s="43" t="str">
        <f>IF(ATabella1!D$17="","",ATabella1!D$17)</f>
        <v/>
      </c>
      <c r="E490" s="43" t="str">
        <f>IF(ATabella1!E$17="","",ATabella1!E$17)</f>
        <v/>
      </c>
      <c r="F490" s="43" t="str">
        <f>IF(ATabella1!F$17="","",ATabella1!F$17)</f>
        <v/>
      </c>
      <c r="G490" s="43" t="str">
        <f>IF(ATabella1!G$17="","",ATabella1!G$17)</f>
        <v/>
      </c>
      <c r="H490" s="44" t="s">
        <v>107</v>
      </c>
      <c r="I490" s="131"/>
      <c r="J490" s="45">
        <v>2</v>
      </c>
      <c r="K490" s="46" t="str">
        <f>IF(I490="Sì",ATabella1!H$17,"")</f>
        <v/>
      </c>
      <c r="L490" s="47"/>
      <c r="M490" s="47"/>
    </row>
    <row r="491" spans="1:13" ht="15" customHeight="1" x14ac:dyDescent="0.25">
      <c r="A491" s="42" t="str">
        <f>IF(ATabella1!B$17="","",ATabella1!A$17)</f>
        <v/>
      </c>
      <c r="B491" s="60" t="str">
        <f>IF(ATabella1!B$17="","",ATabella1!B$17)</f>
        <v/>
      </c>
      <c r="C491" s="43" t="str">
        <f>IF(ATabella1!C$17="","",ATabella1!C$17)</f>
        <v/>
      </c>
      <c r="D491" s="43" t="str">
        <f>IF(ATabella1!D$17="","",ATabella1!D$17)</f>
        <v/>
      </c>
      <c r="E491" s="43" t="str">
        <f>IF(ATabella1!E$17="","",ATabella1!E$17)</f>
        <v/>
      </c>
      <c r="F491" s="43" t="str">
        <f>IF(ATabella1!F$17="","",ATabella1!F$17)</f>
        <v/>
      </c>
      <c r="G491" s="43" t="str">
        <f>IF(ATabella1!G$17="","",ATabella1!G$17)</f>
        <v/>
      </c>
      <c r="H491" s="44" t="s">
        <v>108</v>
      </c>
      <c r="I491" s="131"/>
      <c r="J491" s="45">
        <v>2</v>
      </c>
      <c r="K491" s="46" t="str">
        <f>IF(I491="Sì",ATabella1!H$17,"")</f>
        <v/>
      </c>
      <c r="L491" s="47"/>
      <c r="M491" s="47"/>
    </row>
    <row r="492" spans="1:13" ht="15" customHeight="1" x14ac:dyDescent="0.25">
      <c r="A492" s="42" t="str">
        <f>IF(ATabella1!B$17="","",ATabella1!A$17)</f>
        <v/>
      </c>
      <c r="B492" s="60" t="str">
        <f>IF(ATabella1!B$17="","",ATabella1!B$17)</f>
        <v/>
      </c>
      <c r="C492" s="43" t="str">
        <f>IF(ATabella1!C$17="","",ATabella1!C$17)</f>
        <v/>
      </c>
      <c r="D492" s="43" t="str">
        <f>IF(ATabella1!D$17="","",ATabella1!D$17)</f>
        <v/>
      </c>
      <c r="E492" s="43" t="str">
        <f>IF(ATabella1!E$17="","",ATabella1!E$17)</f>
        <v/>
      </c>
      <c r="F492" s="43" t="str">
        <f>IF(ATabella1!F$17="","",ATabella1!F$17)</f>
        <v/>
      </c>
      <c r="G492" s="43" t="str">
        <f>IF(ATabella1!G$17="","",ATabella1!G$17)</f>
        <v/>
      </c>
      <c r="H492" s="44" t="s">
        <v>109</v>
      </c>
      <c r="I492" s="131"/>
      <c r="J492" s="45">
        <v>2</v>
      </c>
      <c r="K492" s="46" t="str">
        <f>IF(I492="Sì",ATabella1!H$17,"")</f>
        <v/>
      </c>
      <c r="L492" s="47"/>
      <c r="M492" s="47"/>
    </row>
    <row r="493" spans="1:13" ht="15" customHeight="1" x14ac:dyDescent="0.25">
      <c r="A493" s="42" t="str">
        <f>IF(ATabella1!B$17="","",ATabella1!A$17)</f>
        <v/>
      </c>
      <c r="B493" s="60" t="str">
        <f>IF(ATabella1!B$17="","",ATabella1!B$17)</f>
        <v/>
      </c>
      <c r="C493" s="43" t="str">
        <f>IF(ATabella1!C$17="","",ATabella1!C$17)</f>
        <v/>
      </c>
      <c r="D493" s="43" t="str">
        <f>IF(ATabella1!D$17="","",ATabella1!D$17)</f>
        <v/>
      </c>
      <c r="E493" s="43" t="str">
        <f>IF(ATabella1!E$17="","",ATabella1!E$17)</f>
        <v/>
      </c>
      <c r="F493" s="43" t="str">
        <f>IF(ATabella1!F$17="","",ATabella1!F$17)</f>
        <v/>
      </c>
      <c r="G493" s="43" t="str">
        <f>IF(ATabella1!G$17="","",ATabella1!G$17)</f>
        <v/>
      </c>
      <c r="H493" s="44" t="s">
        <v>110</v>
      </c>
      <c r="I493" s="131"/>
      <c r="J493" s="45">
        <v>2</v>
      </c>
      <c r="K493" s="46" t="str">
        <f>IF(I493="Sì",ATabella1!H$17,"")</f>
        <v/>
      </c>
      <c r="L493" s="47"/>
      <c r="M493" s="47"/>
    </row>
    <row r="494" spans="1:13" ht="15" customHeight="1" x14ac:dyDescent="0.25">
      <c r="A494" s="42" t="str">
        <f>IF(ATabella1!B$17="","",ATabella1!A$17)</f>
        <v/>
      </c>
      <c r="B494" s="60" t="str">
        <f>IF(ATabella1!B$17="","",ATabella1!B$17)</f>
        <v/>
      </c>
      <c r="C494" s="43" t="str">
        <f>IF(ATabella1!C$17="","",ATabella1!C$17)</f>
        <v/>
      </c>
      <c r="D494" s="43" t="str">
        <f>IF(ATabella1!D$17="","",ATabella1!D$17)</f>
        <v/>
      </c>
      <c r="E494" s="43" t="str">
        <f>IF(ATabella1!E$17="","",ATabella1!E$17)</f>
        <v/>
      </c>
      <c r="F494" s="43" t="str">
        <f>IF(ATabella1!F$17="","",ATabella1!F$17)</f>
        <v/>
      </c>
      <c r="G494" s="43" t="str">
        <f>IF(ATabella1!G$17="","",ATabella1!G$17)</f>
        <v/>
      </c>
      <c r="H494" s="44" t="s">
        <v>111</v>
      </c>
      <c r="I494" s="131"/>
      <c r="J494" s="45">
        <v>2</v>
      </c>
      <c r="K494" s="46" t="str">
        <f>IF(I494="Sì",ATabella1!H$17,"")</f>
        <v/>
      </c>
      <c r="L494" s="47"/>
      <c r="M494" s="47"/>
    </row>
    <row r="495" spans="1:13" ht="15" customHeight="1" x14ac:dyDescent="0.25">
      <c r="A495" s="42" t="str">
        <f>IF(ATabella1!B$17="","",ATabella1!A$17)</f>
        <v/>
      </c>
      <c r="B495" s="60" t="str">
        <f>IF(ATabella1!B$17="","",ATabella1!B$17)</f>
        <v/>
      </c>
      <c r="C495" s="43" t="str">
        <f>IF(ATabella1!C$17="","",ATabella1!C$17)</f>
        <v/>
      </c>
      <c r="D495" s="43" t="str">
        <f>IF(ATabella1!D$17="","",ATabella1!D$17)</f>
        <v/>
      </c>
      <c r="E495" s="43" t="str">
        <f>IF(ATabella1!E$17="","",ATabella1!E$17)</f>
        <v/>
      </c>
      <c r="F495" s="43" t="str">
        <f>IF(ATabella1!F$17="","",ATabella1!F$17)</f>
        <v/>
      </c>
      <c r="G495" s="43" t="str">
        <f>IF(ATabella1!G$17="","",ATabella1!G$17)</f>
        <v/>
      </c>
      <c r="H495" s="44" t="s">
        <v>113</v>
      </c>
      <c r="I495" s="131"/>
      <c r="J495" s="45">
        <v>2</v>
      </c>
      <c r="K495" s="46" t="str">
        <f>IF(I495="Sì",ATabella1!H$17,"")</f>
        <v/>
      </c>
      <c r="L495" s="47"/>
      <c r="M495" s="47"/>
    </row>
    <row r="496" spans="1:13" ht="15" customHeight="1" x14ac:dyDescent="0.25">
      <c r="A496" s="42" t="str">
        <f>IF(ATabella1!B$17="","",ATabella1!A$17)</f>
        <v/>
      </c>
      <c r="B496" s="60" t="str">
        <f>IF(ATabella1!B$17="","",ATabella1!B$17)</f>
        <v/>
      </c>
      <c r="C496" s="43" t="str">
        <f>IF(ATabella1!C$17="","",ATabella1!C$17)</f>
        <v/>
      </c>
      <c r="D496" s="43" t="str">
        <f>IF(ATabella1!D$17="","",ATabella1!D$17)</f>
        <v/>
      </c>
      <c r="E496" s="43" t="str">
        <f>IF(ATabella1!E$17="","",ATabella1!E$17)</f>
        <v/>
      </c>
      <c r="F496" s="43" t="str">
        <f>IF(ATabella1!F$17="","",ATabella1!F$17)</f>
        <v/>
      </c>
      <c r="G496" s="43" t="str">
        <f>IF(ATabella1!G$17="","",ATabella1!G$17)</f>
        <v/>
      </c>
      <c r="H496" s="44" t="s">
        <v>112</v>
      </c>
      <c r="I496" s="131"/>
      <c r="J496" s="45">
        <v>2</v>
      </c>
      <c r="K496" s="46" t="str">
        <f>IF(I496="Sì",ATabella1!H$17,"")</f>
        <v/>
      </c>
      <c r="L496" s="47"/>
      <c r="M496" s="47"/>
    </row>
    <row r="497" spans="1:13" ht="15" customHeight="1" x14ac:dyDescent="0.25">
      <c r="A497" s="42" t="str">
        <f>IF(ATabella1!B$17="","",ATabella1!A$17)</f>
        <v/>
      </c>
      <c r="B497" s="60" t="str">
        <f>IF(ATabella1!B$17="","",ATabella1!B$17)</f>
        <v/>
      </c>
      <c r="C497" s="43" t="str">
        <f>IF(ATabella1!C$17="","",ATabella1!C$17)</f>
        <v/>
      </c>
      <c r="D497" s="43" t="str">
        <f>IF(ATabella1!D$17="","",ATabella1!D$17)</f>
        <v/>
      </c>
      <c r="E497" s="43" t="str">
        <f>IF(ATabella1!E$17="","",ATabella1!E$17)</f>
        <v/>
      </c>
      <c r="F497" s="43" t="str">
        <f>IF(ATabella1!F$17="","",ATabella1!F$17)</f>
        <v/>
      </c>
      <c r="G497" s="43" t="str">
        <f>IF(ATabella1!G$17="","",ATabella1!G$17)</f>
        <v/>
      </c>
      <c r="H497" s="44" t="s">
        <v>114</v>
      </c>
      <c r="I497" s="131"/>
      <c r="J497" s="45">
        <v>2</v>
      </c>
      <c r="K497" s="46" t="str">
        <f>IF(I497="Sì",ATabella1!H$17,"")</f>
        <v/>
      </c>
      <c r="L497" s="47"/>
      <c r="M497" s="47"/>
    </row>
    <row r="498" spans="1:13" ht="15" customHeight="1" x14ac:dyDescent="0.25">
      <c r="A498" s="42" t="str">
        <f>IF(ATabella1!B$17="","",ATabella1!A$17)</f>
        <v/>
      </c>
      <c r="B498" s="60" t="str">
        <f>IF(ATabella1!B$17="","",ATabella1!B$17)</f>
        <v/>
      </c>
      <c r="C498" s="43" t="str">
        <f>IF(ATabella1!C$17="","",ATabella1!C$17)</f>
        <v/>
      </c>
      <c r="D498" s="43" t="str">
        <f>IF(ATabella1!D$17="","",ATabella1!D$17)</f>
        <v/>
      </c>
      <c r="E498" s="43" t="str">
        <f>IF(ATabella1!E$17="","",ATabella1!E$17)</f>
        <v/>
      </c>
      <c r="F498" s="43" t="str">
        <f>IF(ATabella1!F$17="","",ATabella1!F$17)</f>
        <v/>
      </c>
      <c r="G498" s="43" t="str">
        <f>IF(ATabella1!G$17="","",ATabella1!G$17)</f>
        <v/>
      </c>
      <c r="H498" s="44" t="s">
        <v>115</v>
      </c>
      <c r="I498" s="131"/>
      <c r="J498" s="45">
        <v>2</v>
      </c>
      <c r="K498" s="46" t="str">
        <f>IF(I498="Sì",ATabella1!H$17,"")</f>
        <v/>
      </c>
      <c r="L498" s="47"/>
      <c r="M498" s="47"/>
    </row>
    <row r="499" spans="1:13" ht="15" customHeight="1" x14ac:dyDescent="0.25">
      <c r="A499" s="42" t="str">
        <f>IF(ATabella1!B$17="","",ATabella1!A$17)</f>
        <v/>
      </c>
      <c r="B499" s="60" t="str">
        <f>IF(ATabella1!B$17="","",ATabella1!B$17)</f>
        <v/>
      </c>
      <c r="C499" s="43" t="str">
        <f>IF(ATabella1!C$17="","",ATabella1!C$17)</f>
        <v/>
      </c>
      <c r="D499" s="43" t="str">
        <f>IF(ATabella1!D$17="","",ATabella1!D$17)</f>
        <v/>
      </c>
      <c r="E499" s="43" t="str">
        <f>IF(ATabella1!E$17="","",ATabella1!E$17)</f>
        <v/>
      </c>
      <c r="F499" s="43" t="str">
        <f>IF(ATabella1!F$17="","",ATabella1!F$17)</f>
        <v/>
      </c>
      <c r="G499" s="43" t="str">
        <f>IF(ATabella1!G$17="","",ATabella1!G$17)</f>
        <v/>
      </c>
      <c r="H499" s="44" t="s">
        <v>116</v>
      </c>
      <c r="I499" s="131"/>
      <c r="J499" s="45">
        <v>2</v>
      </c>
      <c r="K499" s="46" t="str">
        <f>IF(I499="Sì",ATabella1!H$17,"")</f>
        <v/>
      </c>
      <c r="L499" s="47"/>
      <c r="M499" s="47"/>
    </row>
    <row r="500" spans="1:13" ht="15.75" customHeight="1" thickBot="1" x14ac:dyDescent="0.3">
      <c r="A500" s="42" t="str">
        <f>IF(ATabella1!B$17="","",ATabella1!A$17)</f>
        <v/>
      </c>
      <c r="B500" s="60" t="str">
        <f>IF(ATabella1!B$17="","",ATabella1!B$17)</f>
        <v/>
      </c>
      <c r="C500" s="43" t="str">
        <f>IF(ATabella1!C$17="","",ATabella1!C$17)</f>
        <v/>
      </c>
      <c r="D500" s="43" t="str">
        <f>IF(ATabella1!D$17="","",ATabella1!D$17)</f>
        <v/>
      </c>
      <c r="E500" s="43" t="str">
        <f>IF(ATabella1!E$17="","",ATabella1!E$17)</f>
        <v/>
      </c>
      <c r="F500" s="43" t="str">
        <f>IF(ATabella1!F$17="","",ATabella1!F$17)</f>
        <v/>
      </c>
      <c r="G500" s="43" t="str">
        <f>IF(ATabella1!G$17="","",ATabella1!G$17)</f>
        <v/>
      </c>
      <c r="H500" s="44" t="s">
        <v>117</v>
      </c>
      <c r="I500" s="131"/>
      <c r="J500" s="45">
        <v>2</v>
      </c>
      <c r="K500" s="46" t="str">
        <f>IF(I500="Sì",ATabella1!H$17,"")</f>
        <v/>
      </c>
      <c r="L500" s="47"/>
      <c r="M500" s="47"/>
    </row>
    <row r="501" spans="1:13" ht="15.75" customHeight="1" thickBot="1" x14ac:dyDescent="0.3">
      <c r="A501" s="42" t="str">
        <f>IF(ATabella1!B$17="","",ATabella1!A$17)</f>
        <v/>
      </c>
      <c r="B501" s="60" t="str">
        <f>IF(ATabella1!B$17="","",ATabella1!B$17)</f>
        <v/>
      </c>
      <c r="C501" s="43" t="str">
        <f>IF(ATabella1!C$17="","",ATabella1!C$17)</f>
        <v/>
      </c>
      <c r="D501" s="43" t="str">
        <f>IF(ATabella1!D$17="","",ATabella1!D$17)</f>
        <v/>
      </c>
      <c r="E501" s="43" t="str">
        <f>IF(ATabella1!E$17="","",ATabella1!E$17)</f>
        <v/>
      </c>
      <c r="F501" s="43" t="str">
        <f>IF(ATabella1!F$17="","",ATabella1!F$17)</f>
        <v/>
      </c>
      <c r="G501" s="43" t="str">
        <f>IF(ATabella1!G$17="","",ATabella1!G$17)</f>
        <v/>
      </c>
      <c r="H501" s="44" t="s">
        <v>118</v>
      </c>
      <c r="I501" s="131"/>
      <c r="J501" s="45">
        <v>2</v>
      </c>
      <c r="K501" s="46" t="str">
        <f>IF(I501="Sì",ATabella1!H$17,"")</f>
        <v/>
      </c>
      <c r="L501" s="48" t="str">
        <f>IF(COUNT(K487:K501)&gt;0,SUM(K487:K501)/COUNT(K487:K501),"")</f>
        <v/>
      </c>
      <c r="M501" s="48" t="str">
        <f>IF(COUNT(K487:K501)&gt;0,COUNT(K487:K501),"")</f>
        <v/>
      </c>
    </row>
    <row r="502" spans="1:13" ht="15" customHeight="1" x14ac:dyDescent="0.25">
      <c r="A502" s="42" t="str">
        <f>IF(ATabella1!B$17="","",ATabella1!A$17)</f>
        <v/>
      </c>
      <c r="B502" s="60" t="str">
        <f>IF(ATabella1!B$17="","",ATabella1!B$17)</f>
        <v/>
      </c>
      <c r="C502" s="43" t="str">
        <f>IF(ATabella1!C$17="","",ATabella1!C$17)</f>
        <v/>
      </c>
      <c r="D502" s="43" t="str">
        <f>IF(ATabella1!D$17="","",ATabella1!D$17)</f>
        <v/>
      </c>
      <c r="E502" s="43" t="str">
        <f>IF(ATabella1!E$17="","",ATabella1!E$17)</f>
        <v/>
      </c>
      <c r="F502" s="43" t="str">
        <f>IF(ATabella1!F$17="","",ATabella1!F$17)</f>
        <v/>
      </c>
      <c r="G502" s="43" t="str">
        <f>IF(ATabella1!G$17="","",ATabella1!G$17)</f>
        <v/>
      </c>
      <c r="H502" s="44" t="s">
        <v>126</v>
      </c>
      <c r="I502" s="131"/>
      <c r="J502" s="45">
        <v>3</v>
      </c>
      <c r="K502" s="46" t="str">
        <f>IF(I502="Sì",ATabella1!H$17,"")</f>
        <v/>
      </c>
      <c r="L502" s="47"/>
      <c r="M502" s="47"/>
    </row>
    <row r="503" spans="1:13" ht="15" customHeight="1" x14ac:dyDescent="0.25">
      <c r="A503" s="42" t="str">
        <f>IF(ATabella1!B$17="","",ATabella1!A$17)</f>
        <v/>
      </c>
      <c r="B503" s="60" t="str">
        <f>IF(ATabella1!B$17="","",ATabella1!B$17)</f>
        <v/>
      </c>
      <c r="C503" s="43" t="str">
        <f>IF(ATabella1!C$17="","",ATabella1!C$17)</f>
        <v/>
      </c>
      <c r="D503" s="43" t="str">
        <f>IF(ATabella1!D$17="","",ATabella1!D$17)</f>
        <v/>
      </c>
      <c r="E503" s="43" t="str">
        <f>IF(ATabella1!E$17="","",ATabella1!E$17)</f>
        <v/>
      </c>
      <c r="F503" s="43" t="str">
        <f>IF(ATabella1!F$17="","",ATabella1!F$17)</f>
        <v/>
      </c>
      <c r="G503" s="43" t="str">
        <f>IF(ATabella1!G$17="","",ATabella1!G$17)</f>
        <v/>
      </c>
      <c r="H503" s="44" t="s">
        <v>121</v>
      </c>
      <c r="I503" s="131"/>
      <c r="J503" s="45">
        <v>3</v>
      </c>
      <c r="K503" s="46" t="str">
        <f>IF(I503="Sì",ATabella1!H$17,"")</f>
        <v/>
      </c>
      <c r="L503" s="47"/>
      <c r="M503" s="47"/>
    </row>
    <row r="504" spans="1:13" ht="15" customHeight="1" x14ac:dyDescent="0.25">
      <c r="A504" s="42" t="str">
        <f>IF(ATabella1!B$17="","",ATabella1!A$17)</f>
        <v/>
      </c>
      <c r="B504" s="60" t="str">
        <f>IF(ATabella1!B$17="","",ATabella1!B$17)</f>
        <v/>
      </c>
      <c r="C504" s="43" t="str">
        <f>IF(ATabella1!C$17="","",ATabella1!C$17)</f>
        <v/>
      </c>
      <c r="D504" s="43" t="str">
        <f>IF(ATabella1!D$17="","",ATabella1!D$17)</f>
        <v/>
      </c>
      <c r="E504" s="43" t="str">
        <f>IF(ATabella1!E$17="","",ATabella1!E$17)</f>
        <v/>
      </c>
      <c r="F504" s="43" t="str">
        <f>IF(ATabella1!F$17="","",ATabella1!F$17)</f>
        <v/>
      </c>
      <c r="G504" s="43" t="str">
        <f>IF(ATabella1!G$17="","",ATabella1!G$17)</f>
        <v/>
      </c>
      <c r="H504" s="44" t="s">
        <v>122</v>
      </c>
      <c r="I504" s="131"/>
      <c r="J504" s="45">
        <v>3</v>
      </c>
      <c r="K504" s="46" t="str">
        <f>IF(I504="Sì",ATabella1!H$17,"")</f>
        <v/>
      </c>
      <c r="L504" s="47"/>
      <c r="M504" s="47"/>
    </row>
    <row r="505" spans="1:13" ht="15" customHeight="1" x14ac:dyDescent="0.25">
      <c r="A505" s="42" t="str">
        <f>IF(ATabella1!B$17="","",ATabella1!A$17)</f>
        <v/>
      </c>
      <c r="B505" s="60" t="str">
        <f>IF(ATabella1!B$17="","",ATabella1!B$17)</f>
        <v/>
      </c>
      <c r="C505" s="43" t="str">
        <f>IF(ATabella1!C$17="","",ATabella1!C$17)</f>
        <v/>
      </c>
      <c r="D505" s="43" t="str">
        <f>IF(ATabella1!D$17="","",ATabella1!D$17)</f>
        <v/>
      </c>
      <c r="E505" s="43" t="str">
        <f>IF(ATabella1!E$17="","",ATabella1!E$17)</f>
        <v/>
      </c>
      <c r="F505" s="43" t="str">
        <f>IF(ATabella1!F$17="","",ATabella1!F$17)</f>
        <v/>
      </c>
      <c r="G505" s="43" t="str">
        <f>IF(ATabella1!G$17="","",ATabella1!G$17)</f>
        <v/>
      </c>
      <c r="H505" s="44" t="s">
        <v>123</v>
      </c>
      <c r="I505" s="131"/>
      <c r="J505" s="45">
        <v>3</v>
      </c>
      <c r="K505" s="46" t="str">
        <f>IF(I505="Sì",ATabella1!H$17,"")</f>
        <v/>
      </c>
      <c r="L505" s="47"/>
      <c r="M505" s="47"/>
    </row>
    <row r="506" spans="1:13" ht="15.75" customHeight="1" thickBot="1" x14ac:dyDescent="0.3">
      <c r="A506" s="42" t="str">
        <f>IF(ATabella1!B$17="","",ATabella1!A$17)</f>
        <v/>
      </c>
      <c r="B506" s="60" t="str">
        <f>IF(ATabella1!B$17="","",ATabella1!B$17)</f>
        <v/>
      </c>
      <c r="C506" s="43" t="str">
        <f>IF(ATabella1!C$17="","",ATabella1!C$17)</f>
        <v/>
      </c>
      <c r="D506" s="43" t="str">
        <f>IF(ATabella1!D$17="","",ATabella1!D$17)</f>
        <v/>
      </c>
      <c r="E506" s="43" t="str">
        <f>IF(ATabella1!E$17="","",ATabella1!E$17)</f>
        <v/>
      </c>
      <c r="F506" s="43" t="str">
        <f>IF(ATabella1!F$17="","",ATabella1!F$17)</f>
        <v/>
      </c>
      <c r="G506" s="43" t="str">
        <f>IF(ATabella1!G$17="","",ATabella1!G$17)</f>
        <v/>
      </c>
      <c r="H506" s="44" t="s">
        <v>124</v>
      </c>
      <c r="I506" s="131"/>
      <c r="J506" s="45">
        <v>3</v>
      </c>
      <c r="K506" s="46" t="str">
        <f>IF(I506="Sì",ATabella1!H$17,"")</f>
        <v/>
      </c>
      <c r="L506" s="47"/>
      <c r="M506" s="47"/>
    </row>
    <row r="507" spans="1:13" ht="15.75" customHeight="1" thickBot="1" x14ac:dyDescent="0.3">
      <c r="A507" s="42" t="str">
        <f>IF(ATabella1!B$17="","",ATabella1!A$17)</f>
        <v/>
      </c>
      <c r="B507" s="60" t="str">
        <f>IF(ATabella1!B$17="","",ATabella1!B$17)</f>
        <v/>
      </c>
      <c r="C507" s="43" t="str">
        <f>IF(ATabella1!C$17="","",ATabella1!C$17)</f>
        <v/>
      </c>
      <c r="D507" s="43" t="str">
        <f>IF(ATabella1!D$17="","",ATabella1!D$17)</f>
        <v/>
      </c>
      <c r="E507" s="43" t="str">
        <f>IF(ATabella1!E$17="","",ATabella1!E$17)</f>
        <v/>
      </c>
      <c r="F507" s="43" t="str">
        <f>IF(ATabella1!F$17="","",ATabella1!F$17)</f>
        <v/>
      </c>
      <c r="G507" s="43" t="str">
        <f>IF(ATabella1!G$17="","",ATabella1!G$17)</f>
        <v/>
      </c>
      <c r="H507" s="44" t="s">
        <v>125</v>
      </c>
      <c r="I507" s="131"/>
      <c r="J507" s="45">
        <v>3</v>
      </c>
      <c r="K507" s="46" t="str">
        <f>IF(I507="Sì",ATabella1!H$17,"")</f>
        <v/>
      </c>
      <c r="L507" s="48" t="str">
        <f>IF(COUNT(K502:K507)&gt;0,SUM(K502:K507)/COUNT(K502:K507),"")</f>
        <v/>
      </c>
      <c r="M507" s="48" t="str">
        <f>IF(COUNT(K502:K507)&gt;0,COUNT(K502:K507),"")</f>
        <v/>
      </c>
    </row>
    <row r="508" spans="1:13" ht="15" customHeight="1" x14ac:dyDescent="0.25">
      <c r="A508" s="42" t="str">
        <f>IF(ATabella1!B$17="","",ATabella1!A$17)</f>
        <v/>
      </c>
      <c r="B508" s="60" t="str">
        <f>IF(ATabella1!B$17="","",ATabella1!B$17)</f>
        <v/>
      </c>
      <c r="C508" s="43" t="str">
        <f>IF(ATabella1!C$17="","",ATabella1!C$17)</f>
        <v/>
      </c>
      <c r="D508" s="43" t="str">
        <f>IF(ATabella1!D$17="","",ATabella1!D$17)</f>
        <v/>
      </c>
      <c r="E508" s="43" t="str">
        <f>IF(ATabella1!E$17="","",ATabella1!E$17)</f>
        <v/>
      </c>
      <c r="F508" s="43" t="str">
        <f>IF(ATabella1!F$17="","",ATabella1!F$17)</f>
        <v/>
      </c>
      <c r="G508" s="43" t="str">
        <f>IF(ATabella1!G$17="","",ATabella1!G$17)</f>
        <v/>
      </c>
      <c r="H508" s="44" t="s">
        <v>132</v>
      </c>
      <c r="I508" s="131"/>
      <c r="J508" s="45">
        <v>4</v>
      </c>
      <c r="K508" s="46" t="str">
        <f>IF(I508="Sì",ATabella1!H$17,"")</f>
        <v/>
      </c>
      <c r="L508" s="47"/>
      <c r="M508" s="47"/>
    </row>
    <row r="509" spans="1:13" ht="15" customHeight="1" x14ac:dyDescent="0.25">
      <c r="A509" s="42" t="str">
        <f>IF(ATabella1!B$17="","",ATabella1!A$17)</f>
        <v/>
      </c>
      <c r="B509" s="60" t="str">
        <f>IF(ATabella1!B$17="","",ATabella1!B$17)</f>
        <v/>
      </c>
      <c r="C509" s="43" t="str">
        <f>IF(ATabella1!C$17="","",ATabella1!C$17)</f>
        <v/>
      </c>
      <c r="D509" s="43" t="str">
        <f>IF(ATabella1!D$17="","",ATabella1!D$17)</f>
        <v/>
      </c>
      <c r="E509" s="43" t="str">
        <f>IF(ATabella1!E$17="","",ATabella1!E$17)</f>
        <v/>
      </c>
      <c r="F509" s="43" t="str">
        <f>IF(ATabella1!F$17="","",ATabella1!F$17)</f>
        <v/>
      </c>
      <c r="G509" s="43" t="str">
        <f>IF(ATabella1!G$17="","",ATabella1!G$17)</f>
        <v/>
      </c>
      <c r="H509" s="44" t="s">
        <v>127</v>
      </c>
      <c r="I509" s="131"/>
      <c r="J509" s="45">
        <v>4</v>
      </c>
      <c r="K509" s="46" t="str">
        <f>IF(I509="Sì",ATabella1!H$17,"")</f>
        <v/>
      </c>
      <c r="L509" s="47"/>
      <c r="M509" s="47"/>
    </row>
    <row r="510" spans="1:13" ht="15" customHeight="1" x14ac:dyDescent="0.25">
      <c r="A510" s="42" t="str">
        <f>IF(ATabella1!B$17="","",ATabella1!A$17)</f>
        <v/>
      </c>
      <c r="B510" s="60" t="str">
        <f>IF(ATabella1!B$17="","",ATabella1!B$17)</f>
        <v/>
      </c>
      <c r="C510" s="43" t="str">
        <f>IF(ATabella1!C$17="","",ATabella1!C$17)</f>
        <v/>
      </c>
      <c r="D510" s="43" t="str">
        <f>IF(ATabella1!D$17="","",ATabella1!D$17)</f>
        <v/>
      </c>
      <c r="E510" s="43" t="str">
        <f>IF(ATabella1!E$17="","",ATabella1!E$17)</f>
        <v/>
      </c>
      <c r="F510" s="43" t="str">
        <f>IF(ATabella1!F$17="","",ATabella1!F$17)</f>
        <v/>
      </c>
      <c r="G510" s="43" t="str">
        <f>IF(ATabella1!G$17="","",ATabella1!G$17)</f>
        <v/>
      </c>
      <c r="H510" s="44" t="s">
        <v>128</v>
      </c>
      <c r="I510" s="131"/>
      <c r="J510" s="45">
        <v>4</v>
      </c>
      <c r="K510" s="46" t="str">
        <f>IF(I510="Sì",ATabella1!H$17,"")</f>
        <v/>
      </c>
      <c r="L510" s="47"/>
      <c r="M510" s="47"/>
    </row>
    <row r="511" spans="1:13" ht="15" customHeight="1" x14ac:dyDescent="0.25">
      <c r="A511" s="42" t="str">
        <f>IF(ATabella1!B$17="","",ATabella1!A$17)</f>
        <v/>
      </c>
      <c r="B511" s="60" t="str">
        <f>IF(ATabella1!B$17="","",ATabella1!B$17)</f>
        <v/>
      </c>
      <c r="C511" s="43" t="str">
        <f>IF(ATabella1!C$17="","",ATabella1!C$17)</f>
        <v/>
      </c>
      <c r="D511" s="43" t="str">
        <f>IF(ATabella1!D$17="","",ATabella1!D$17)</f>
        <v/>
      </c>
      <c r="E511" s="43" t="str">
        <f>IF(ATabella1!E$17="","",ATabella1!E$17)</f>
        <v/>
      </c>
      <c r="F511" s="43" t="str">
        <f>IF(ATabella1!F$17="","",ATabella1!F$17)</f>
        <v/>
      </c>
      <c r="G511" s="43" t="str">
        <f>IF(ATabella1!G$17="","",ATabella1!G$17)</f>
        <v/>
      </c>
      <c r="H511" s="44" t="s">
        <v>129</v>
      </c>
      <c r="I511" s="131"/>
      <c r="J511" s="45">
        <v>4</v>
      </c>
      <c r="K511" s="46" t="str">
        <f>IF(I511="Sì",ATabella1!H$17,"")</f>
        <v/>
      </c>
      <c r="L511" s="47"/>
      <c r="M511" s="47"/>
    </row>
    <row r="512" spans="1:13" ht="15.75" customHeight="1" thickBot="1" x14ac:dyDescent="0.3">
      <c r="A512" s="42" t="str">
        <f>IF(ATabella1!B$17="","",ATabella1!A$17)</f>
        <v/>
      </c>
      <c r="B512" s="60" t="str">
        <f>IF(ATabella1!B$17="","",ATabella1!B$17)</f>
        <v/>
      </c>
      <c r="C512" s="43" t="str">
        <f>IF(ATabella1!C$17="","",ATabella1!C$17)</f>
        <v/>
      </c>
      <c r="D512" s="43" t="str">
        <f>IF(ATabella1!D$17="","",ATabella1!D$17)</f>
        <v/>
      </c>
      <c r="E512" s="43" t="str">
        <f>IF(ATabella1!E$17="","",ATabella1!E$17)</f>
        <v/>
      </c>
      <c r="F512" s="43" t="str">
        <f>IF(ATabella1!F$17="","",ATabella1!F$17)</f>
        <v/>
      </c>
      <c r="G512" s="43" t="str">
        <f>IF(ATabella1!G$17="","",ATabella1!G$17)</f>
        <v/>
      </c>
      <c r="H512" s="44" t="s">
        <v>130</v>
      </c>
      <c r="I512" s="131"/>
      <c r="J512" s="45">
        <v>4</v>
      </c>
      <c r="K512" s="46" t="str">
        <f>IF(I512="Sì",ATabella1!H$17,"")</f>
        <v/>
      </c>
      <c r="L512" s="47"/>
      <c r="M512" s="47"/>
    </row>
    <row r="513" spans="1:13" ht="15.75" customHeight="1" thickBot="1" x14ac:dyDescent="0.3">
      <c r="A513" s="49" t="str">
        <f>IF(ATabella1!B$17="","",ATabella1!A$17)</f>
        <v/>
      </c>
      <c r="B513" s="61" t="str">
        <f>IF(ATabella1!B$17="","",ATabella1!B$17)</f>
        <v/>
      </c>
      <c r="C513" s="50" t="str">
        <f>IF(ATabella1!C$17="","",ATabella1!C$17)</f>
        <v/>
      </c>
      <c r="D513" s="50" t="str">
        <f>IF(ATabella1!D$17="","",ATabella1!D$17)</f>
        <v/>
      </c>
      <c r="E513" s="50" t="str">
        <f>IF(ATabella1!E$17="","",ATabella1!E$17)</f>
        <v/>
      </c>
      <c r="F513" s="50" t="str">
        <f>IF(ATabella1!F$17="","",ATabella1!F$17)</f>
        <v/>
      </c>
      <c r="G513" s="50" t="str">
        <f>IF(ATabella1!G$17="","",ATabella1!G$17)</f>
        <v/>
      </c>
      <c r="H513" s="51" t="s">
        <v>131</v>
      </c>
      <c r="I513" s="132"/>
      <c r="J513" s="52">
        <v>4</v>
      </c>
      <c r="K513" s="53" t="str">
        <f>IF(I513="Sì",ATabella1!H$17,"")</f>
        <v/>
      </c>
      <c r="L513" s="48" t="str">
        <f>IF(COUNT(K508:K513)&gt;0,SUM(K508:K513)/COUNT(K508:K513),"")</f>
        <v/>
      </c>
      <c r="M513" s="48" t="str">
        <f>IF(COUNT(K508:K513)&gt;0,COUNT(K508:K513),"")</f>
        <v/>
      </c>
    </row>
    <row r="514" spans="1:13" ht="15" customHeight="1" x14ac:dyDescent="0.25">
      <c r="A514" s="98" t="str">
        <f>IF(ATabella1!B$18="","",ATabella1!A$18)</f>
        <v/>
      </c>
      <c r="B514" s="121" t="str">
        <f>IF(ATabella1!B$18="","",ATabella1!B$18)</f>
        <v/>
      </c>
      <c r="C514" s="99" t="str">
        <f>IF(ATabella1!C$18="","",ATabella1!C$18)</f>
        <v/>
      </c>
      <c r="D514" s="99" t="str">
        <f>IF(ATabella1!D$18="","",ATabella1!D$18)</f>
        <v/>
      </c>
      <c r="E514" s="99" t="str">
        <f>IF(ATabella1!E$18="","",ATabella1!E$18)</f>
        <v/>
      </c>
      <c r="F514" s="99" t="str">
        <f>IF(ATabella1!F$18="","",ATabella1!F$18)</f>
        <v/>
      </c>
      <c r="G514" s="99" t="str">
        <f>IF(ATabella1!G$18="","",ATabella1!G$18)</f>
        <v/>
      </c>
      <c r="H514" s="122" t="s">
        <v>100</v>
      </c>
      <c r="I514" s="127"/>
      <c r="J514" s="101">
        <v>1</v>
      </c>
      <c r="K514" s="102" t="str">
        <f>IF(I514="Sì",ATabella1!H$18,"")</f>
        <v/>
      </c>
      <c r="L514" s="103"/>
      <c r="M514" s="103"/>
    </row>
    <row r="515" spans="1:13" ht="15" customHeight="1" x14ac:dyDescent="0.25">
      <c r="A515" s="104" t="str">
        <f>IF(ATabella1!B$18="","",ATabella1!A$18)</f>
        <v/>
      </c>
      <c r="B515" s="113" t="str">
        <f>IF(ATabella1!B$18="","",ATabella1!B$18)</f>
        <v/>
      </c>
      <c r="C515" s="105" t="str">
        <f>IF(ATabella1!C$18="","",ATabella1!C$18)</f>
        <v/>
      </c>
      <c r="D515" s="105" t="str">
        <f>IF(ATabella1!D$18="","",ATabella1!D$18)</f>
        <v/>
      </c>
      <c r="E515" s="105" t="str">
        <f>IF(ATabella1!E$18="","",ATabella1!E$18)</f>
        <v/>
      </c>
      <c r="F515" s="105" t="str">
        <f>IF(ATabella1!F$18="","",ATabella1!F$18)</f>
        <v/>
      </c>
      <c r="G515" s="105" t="str">
        <f>IF(ATabella1!G$18="","",ATabella1!G$18)</f>
        <v/>
      </c>
      <c r="H515" s="123" t="s">
        <v>101</v>
      </c>
      <c r="I515" s="128"/>
      <c r="J515" s="108">
        <v>1</v>
      </c>
      <c r="K515" s="109" t="str">
        <f>IF(I515="Sì",ATabella1!H$18,"")</f>
        <v/>
      </c>
      <c r="L515" s="110"/>
      <c r="M515" s="110"/>
    </row>
    <row r="516" spans="1:13" ht="15" customHeight="1" x14ac:dyDescent="0.25">
      <c r="A516" s="104" t="str">
        <f>IF(ATabella1!B$18="","",ATabella1!A$18)</f>
        <v/>
      </c>
      <c r="B516" s="113" t="str">
        <f>IF(ATabella1!B$18="","",ATabella1!B$18)</f>
        <v/>
      </c>
      <c r="C516" s="105" t="str">
        <f>IF(ATabella1!C$18="","",ATabella1!C$18)</f>
        <v/>
      </c>
      <c r="D516" s="105" t="str">
        <f>IF(ATabella1!D$18="","",ATabella1!D$18)</f>
        <v/>
      </c>
      <c r="E516" s="105" t="str">
        <f>IF(ATabella1!E$18="","",ATabella1!E$18)</f>
        <v/>
      </c>
      <c r="F516" s="105" t="str">
        <f>IF(ATabella1!F$18="","",ATabella1!F$18)</f>
        <v/>
      </c>
      <c r="G516" s="105" t="str">
        <f>IF(ATabella1!G$18="","",ATabella1!G$18)</f>
        <v/>
      </c>
      <c r="H516" s="107" t="s">
        <v>102</v>
      </c>
      <c r="I516" s="128"/>
      <c r="J516" s="108">
        <v>1</v>
      </c>
      <c r="K516" s="109" t="str">
        <f>IF(I516="Sì",ATabella1!H$18,"")</f>
        <v/>
      </c>
      <c r="L516" s="110"/>
      <c r="M516" s="110"/>
    </row>
    <row r="517" spans="1:13" ht="15" customHeight="1" thickBot="1" x14ac:dyDescent="0.3">
      <c r="A517" s="104" t="str">
        <f>IF(ATabella1!B$18="","",ATabella1!A$18)</f>
        <v/>
      </c>
      <c r="B517" s="113" t="str">
        <f>IF(ATabella1!B$18="","",ATabella1!B$18)</f>
        <v/>
      </c>
      <c r="C517" s="105" t="str">
        <f>IF(ATabella1!C$18="","",ATabella1!C$18)</f>
        <v/>
      </c>
      <c r="D517" s="105" t="str">
        <f>IF(ATabella1!D$18="","",ATabella1!D$18)</f>
        <v/>
      </c>
      <c r="E517" s="105" t="str">
        <f>IF(ATabella1!E$18="","",ATabella1!E$18)</f>
        <v/>
      </c>
      <c r="F517" s="105" t="str">
        <f>IF(ATabella1!F$18="","",ATabella1!F$18)</f>
        <v/>
      </c>
      <c r="G517" s="105" t="str">
        <f>IF(ATabella1!G$18="","",ATabella1!G$18)</f>
        <v/>
      </c>
      <c r="H517" s="107" t="s">
        <v>103</v>
      </c>
      <c r="I517" s="128"/>
      <c r="J517" s="108">
        <v>1</v>
      </c>
      <c r="K517" s="109" t="str">
        <f>IF(I517="Sì",ATabella1!H$18,"")</f>
        <v/>
      </c>
      <c r="L517" s="110"/>
      <c r="M517" s="110"/>
    </row>
    <row r="518" spans="1:13" ht="15" customHeight="1" thickBot="1" x14ac:dyDescent="0.3">
      <c r="A518" s="104" t="str">
        <f>IF(ATabella1!B$18="","",ATabella1!A$18)</f>
        <v/>
      </c>
      <c r="B518" s="113" t="str">
        <f>IF(ATabella1!B$18="","",ATabella1!B$18)</f>
        <v/>
      </c>
      <c r="C518" s="105" t="str">
        <f>IF(ATabella1!C$18="","",ATabella1!C$18)</f>
        <v/>
      </c>
      <c r="D518" s="105" t="str">
        <f>IF(ATabella1!D$18="","",ATabella1!D$18)</f>
        <v/>
      </c>
      <c r="E518" s="105" t="str">
        <f>IF(ATabella1!E$18="","",ATabella1!E$18)</f>
        <v/>
      </c>
      <c r="F518" s="105" t="str">
        <f>IF(ATabella1!F$18="","",ATabella1!F$18)</f>
        <v/>
      </c>
      <c r="G518" s="105" t="str">
        <f>IF(ATabella1!G$18="","",ATabella1!G$18)</f>
        <v/>
      </c>
      <c r="H518" s="107" t="s">
        <v>104</v>
      </c>
      <c r="I518" s="128"/>
      <c r="J518" s="108">
        <v>1</v>
      </c>
      <c r="K518" s="109" t="str">
        <f>IF(I518="Sì",ATabella1!H$18,"")</f>
        <v/>
      </c>
      <c r="L518" s="112" t="str">
        <f>IF(COUNT(K514:K518)&gt;0,SUM(K514:K518)/COUNT(K514:K518),"")</f>
        <v/>
      </c>
      <c r="M518" s="112" t="str">
        <f>IF(COUNT(K514:K518)&gt;0,COUNT(K514:K518),"")</f>
        <v/>
      </c>
    </row>
    <row r="519" spans="1:13" ht="15" customHeight="1" x14ac:dyDescent="0.25">
      <c r="A519" s="104" t="str">
        <f>IF(ATabella1!B$18="","",ATabella1!A$18)</f>
        <v/>
      </c>
      <c r="B519" s="113" t="str">
        <f>IF(ATabella1!B$18="","",ATabella1!B$18)</f>
        <v/>
      </c>
      <c r="C519" s="105" t="str">
        <f>IF(ATabella1!C$18="","",ATabella1!C$18)</f>
        <v/>
      </c>
      <c r="D519" s="105" t="str">
        <f>IF(ATabella1!D$18="","",ATabella1!D$18)</f>
        <v/>
      </c>
      <c r="E519" s="105" t="str">
        <f>IF(ATabella1!E$18="","",ATabella1!E$18)</f>
        <v/>
      </c>
      <c r="F519" s="105" t="str">
        <f>IF(ATabella1!F$18="","",ATabella1!F$18)</f>
        <v/>
      </c>
      <c r="G519" s="105" t="str">
        <f>IF(ATabella1!G$18="","",ATabella1!G$18)</f>
        <v/>
      </c>
      <c r="H519" s="107" t="s">
        <v>119</v>
      </c>
      <c r="I519" s="128"/>
      <c r="J519" s="108">
        <v>2</v>
      </c>
      <c r="K519" s="109" t="str">
        <f>IF(I519="Sì",ATabella1!H$18,"")</f>
        <v/>
      </c>
      <c r="L519" s="110"/>
      <c r="M519" s="110"/>
    </row>
    <row r="520" spans="1:13" ht="15" customHeight="1" x14ac:dyDescent="0.25">
      <c r="A520" s="104" t="str">
        <f>IF(ATabella1!B$18="","",ATabella1!A$18)</f>
        <v/>
      </c>
      <c r="B520" s="113" t="str">
        <f>IF(ATabella1!B$18="","",ATabella1!B$18)</f>
        <v/>
      </c>
      <c r="C520" s="105" t="str">
        <f>IF(ATabella1!C$18="","",ATabella1!C$18)</f>
        <v/>
      </c>
      <c r="D520" s="105" t="str">
        <f>IF(ATabella1!D$18="","",ATabella1!D$18)</f>
        <v/>
      </c>
      <c r="E520" s="105" t="str">
        <f>IF(ATabella1!E$18="","",ATabella1!E$18)</f>
        <v/>
      </c>
      <c r="F520" s="105" t="str">
        <f>IF(ATabella1!F$18="","",ATabella1!F$18)</f>
        <v/>
      </c>
      <c r="G520" s="105" t="str">
        <f>IF(ATabella1!G$18="","",ATabella1!G$18)</f>
        <v/>
      </c>
      <c r="H520" s="107" t="s">
        <v>105</v>
      </c>
      <c r="I520" s="128"/>
      <c r="J520" s="108">
        <v>2</v>
      </c>
      <c r="K520" s="109" t="str">
        <f>IF(I520="Sì",ATabella1!H$18,"")</f>
        <v/>
      </c>
      <c r="L520" s="110"/>
      <c r="M520" s="110"/>
    </row>
    <row r="521" spans="1:13" ht="15" customHeight="1" x14ac:dyDescent="0.25">
      <c r="A521" s="104" t="str">
        <f>IF(ATabella1!B$18="","",ATabella1!A$18)</f>
        <v/>
      </c>
      <c r="B521" s="113" t="str">
        <f>IF(ATabella1!B$18="","",ATabella1!B$18)</f>
        <v/>
      </c>
      <c r="C521" s="105" t="str">
        <f>IF(ATabella1!C$18="","",ATabella1!C$18)</f>
        <v/>
      </c>
      <c r="D521" s="105" t="str">
        <f>IF(ATabella1!D$18="","",ATabella1!D$18)</f>
        <v/>
      </c>
      <c r="E521" s="105" t="str">
        <f>IF(ATabella1!E$18="","",ATabella1!E$18)</f>
        <v/>
      </c>
      <c r="F521" s="105" t="str">
        <f>IF(ATabella1!F$18="","",ATabella1!F$18)</f>
        <v/>
      </c>
      <c r="G521" s="105" t="str">
        <f>IF(ATabella1!G$18="","",ATabella1!G$18)</f>
        <v/>
      </c>
      <c r="H521" s="107" t="s">
        <v>106</v>
      </c>
      <c r="I521" s="128"/>
      <c r="J521" s="108">
        <v>2</v>
      </c>
      <c r="K521" s="109" t="str">
        <f>IF(I521="Sì",ATabella1!H$18,"")</f>
        <v/>
      </c>
      <c r="L521" s="110"/>
      <c r="M521" s="110"/>
    </row>
    <row r="522" spans="1:13" ht="15" customHeight="1" x14ac:dyDescent="0.25">
      <c r="A522" s="104" t="str">
        <f>IF(ATabella1!B$18="","",ATabella1!A$18)</f>
        <v/>
      </c>
      <c r="B522" s="113" t="str">
        <f>IF(ATabella1!B$18="","",ATabella1!B$18)</f>
        <v/>
      </c>
      <c r="C522" s="105" t="str">
        <f>IF(ATabella1!C$18="","",ATabella1!C$18)</f>
        <v/>
      </c>
      <c r="D522" s="105" t="str">
        <f>IF(ATabella1!D$18="","",ATabella1!D$18)</f>
        <v/>
      </c>
      <c r="E522" s="105" t="str">
        <f>IF(ATabella1!E$18="","",ATabella1!E$18)</f>
        <v/>
      </c>
      <c r="F522" s="105" t="str">
        <f>IF(ATabella1!F$18="","",ATabella1!F$18)</f>
        <v/>
      </c>
      <c r="G522" s="105" t="str">
        <f>IF(ATabella1!G$18="","",ATabella1!G$18)</f>
        <v/>
      </c>
      <c r="H522" s="107" t="s">
        <v>107</v>
      </c>
      <c r="I522" s="128"/>
      <c r="J522" s="108">
        <v>2</v>
      </c>
      <c r="K522" s="109" t="str">
        <f>IF(I522="Sì",ATabella1!H$18,"")</f>
        <v/>
      </c>
      <c r="L522" s="110"/>
      <c r="M522" s="110"/>
    </row>
    <row r="523" spans="1:13" ht="15" customHeight="1" x14ac:dyDescent="0.25">
      <c r="A523" s="104" t="str">
        <f>IF(ATabella1!B$18="","",ATabella1!A$18)</f>
        <v/>
      </c>
      <c r="B523" s="113" t="str">
        <f>IF(ATabella1!B$18="","",ATabella1!B$18)</f>
        <v/>
      </c>
      <c r="C523" s="105" t="str">
        <f>IF(ATabella1!C$18="","",ATabella1!C$18)</f>
        <v/>
      </c>
      <c r="D523" s="105" t="str">
        <f>IF(ATabella1!D$18="","",ATabella1!D$18)</f>
        <v/>
      </c>
      <c r="E523" s="105" t="str">
        <f>IF(ATabella1!E$18="","",ATabella1!E$18)</f>
        <v/>
      </c>
      <c r="F523" s="105" t="str">
        <f>IF(ATabella1!F$18="","",ATabella1!F$18)</f>
        <v/>
      </c>
      <c r="G523" s="105" t="str">
        <f>IF(ATabella1!G$18="","",ATabella1!G$18)</f>
        <v/>
      </c>
      <c r="H523" s="107" t="s">
        <v>108</v>
      </c>
      <c r="I523" s="128"/>
      <c r="J523" s="108">
        <v>2</v>
      </c>
      <c r="K523" s="109" t="str">
        <f>IF(I523="Sì",ATabella1!H$18,"")</f>
        <v/>
      </c>
      <c r="L523" s="110"/>
      <c r="M523" s="110"/>
    </row>
    <row r="524" spans="1:13" ht="15" customHeight="1" x14ac:dyDescent="0.25">
      <c r="A524" s="104" t="str">
        <f>IF(ATabella1!B$18="","",ATabella1!A$18)</f>
        <v/>
      </c>
      <c r="B524" s="113" t="str">
        <f>IF(ATabella1!B$18="","",ATabella1!B$18)</f>
        <v/>
      </c>
      <c r="C524" s="105" t="str">
        <f>IF(ATabella1!C$18="","",ATabella1!C$18)</f>
        <v/>
      </c>
      <c r="D524" s="105" t="str">
        <f>IF(ATabella1!D$18="","",ATabella1!D$18)</f>
        <v/>
      </c>
      <c r="E524" s="105" t="str">
        <f>IF(ATabella1!E$18="","",ATabella1!E$18)</f>
        <v/>
      </c>
      <c r="F524" s="105" t="str">
        <f>IF(ATabella1!F$18="","",ATabella1!F$18)</f>
        <v/>
      </c>
      <c r="G524" s="105" t="str">
        <f>IF(ATabella1!G$18="","",ATabella1!G$18)</f>
        <v/>
      </c>
      <c r="H524" s="107" t="s">
        <v>109</v>
      </c>
      <c r="I524" s="128"/>
      <c r="J524" s="108">
        <v>2</v>
      </c>
      <c r="K524" s="109" t="str">
        <f>IF(I524="Sì",ATabella1!H$18,"")</f>
        <v/>
      </c>
      <c r="L524" s="110"/>
      <c r="M524" s="110"/>
    </row>
    <row r="525" spans="1:13" ht="15" customHeight="1" x14ac:dyDescent="0.25">
      <c r="A525" s="104" t="str">
        <f>IF(ATabella1!B$18="","",ATabella1!A$18)</f>
        <v/>
      </c>
      <c r="B525" s="113" t="str">
        <f>IF(ATabella1!B$18="","",ATabella1!B$18)</f>
        <v/>
      </c>
      <c r="C525" s="105" t="str">
        <f>IF(ATabella1!C$18="","",ATabella1!C$18)</f>
        <v/>
      </c>
      <c r="D525" s="105" t="str">
        <f>IF(ATabella1!D$18="","",ATabella1!D$18)</f>
        <v/>
      </c>
      <c r="E525" s="105" t="str">
        <f>IF(ATabella1!E$18="","",ATabella1!E$18)</f>
        <v/>
      </c>
      <c r="F525" s="105" t="str">
        <f>IF(ATabella1!F$18="","",ATabella1!F$18)</f>
        <v/>
      </c>
      <c r="G525" s="105" t="str">
        <f>IF(ATabella1!G$18="","",ATabella1!G$18)</f>
        <v/>
      </c>
      <c r="H525" s="107" t="s">
        <v>110</v>
      </c>
      <c r="I525" s="128"/>
      <c r="J525" s="108">
        <v>2</v>
      </c>
      <c r="K525" s="109" t="str">
        <f>IF(I525="Sì",ATabella1!H$18,"")</f>
        <v/>
      </c>
      <c r="L525" s="110"/>
      <c r="M525" s="110"/>
    </row>
    <row r="526" spans="1:13" ht="15" customHeight="1" x14ac:dyDescent="0.25">
      <c r="A526" s="104" t="str">
        <f>IF(ATabella1!B$18="","",ATabella1!A$18)</f>
        <v/>
      </c>
      <c r="B526" s="113" t="str">
        <f>IF(ATabella1!B$18="","",ATabella1!B$18)</f>
        <v/>
      </c>
      <c r="C526" s="105" t="str">
        <f>IF(ATabella1!C$18="","",ATabella1!C$18)</f>
        <v/>
      </c>
      <c r="D526" s="105" t="str">
        <f>IF(ATabella1!D$18="","",ATabella1!D$18)</f>
        <v/>
      </c>
      <c r="E526" s="105" t="str">
        <f>IF(ATabella1!E$18="","",ATabella1!E$18)</f>
        <v/>
      </c>
      <c r="F526" s="105" t="str">
        <f>IF(ATabella1!F$18="","",ATabella1!F$18)</f>
        <v/>
      </c>
      <c r="G526" s="105" t="str">
        <f>IF(ATabella1!G$18="","",ATabella1!G$18)</f>
        <v/>
      </c>
      <c r="H526" s="107" t="s">
        <v>111</v>
      </c>
      <c r="I526" s="128"/>
      <c r="J526" s="108">
        <v>2</v>
      </c>
      <c r="K526" s="109" t="str">
        <f>IF(I526="Sì",ATabella1!H$18,"")</f>
        <v/>
      </c>
      <c r="L526" s="110"/>
      <c r="M526" s="110"/>
    </row>
    <row r="527" spans="1:13" ht="15" customHeight="1" x14ac:dyDescent="0.25">
      <c r="A527" s="104" t="str">
        <f>IF(ATabella1!B$18="","",ATabella1!A$18)</f>
        <v/>
      </c>
      <c r="B527" s="113" t="str">
        <f>IF(ATabella1!B$18="","",ATabella1!B$18)</f>
        <v/>
      </c>
      <c r="C527" s="105" t="str">
        <f>IF(ATabella1!C$18="","",ATabella1!C$18)</f>
        <v/>
      </c>
      <c r="D527" s="105" t="str">
        <f>IF(ATabella1!D$18="","",ATabella1!D$18)</f>
        <v/>
      </c>
      <c r="E527" s="105" t="str">
        <f>IF(ATabella1!E$18="","",ATabella1!E$18)</f>
        <v/>
      </c>
      <c r="F527" s="105" t="str">
        <f>IF(ATabella1!F$18="","",ATabella1!F$18)</f>
        <v/>
      </c>
      <c r="G527" s="105" t="str">
        <f>IF(ATabella1!G$18="","",ATabella1!G$18)</f>
        <v/>
      </c>
      <c r="H527" s="107" t="s">
        <v>113</v>
      </c>
      <c r="I527" s="128"/>
      <c r="J527" s="108">
        <v>2</v>
      </c>
      <c r="K527" s="109" t="str">
        <f>IF(I527="Sì",ATabella1!H$18,"")</f>
        <v/>
      </c>
      <c r="L527" s="110"/>
      <c r="M527" s="110"/>
    </row>
    <row r="528" spans="1:13" ht="15" customHeight="1" x14ac:dyDescent="0.25">
      <c r="A528" s="104" t="str">
        <f>IF(ATabella1!B$18="","",ATabella1!A$18)</f>
        <v/>
      </c>
      <c r="B528" s="113" t="str">
        <f>IF(ATabella1!B$18="","",ATabella1!B$18)</f>
        <v/>
      </c>
      <c r="C528" s="105" t="str">
        <f>IF(ATabella1!C$18="","",ATabella1!C$18)</f>
        <v/>
      </c>
      <c r="D528" s="105" t="str">
        <f>IF(ATabella1!D$18="","",ATabella1!D$18)</f>
        <v/>
      </c>
      <c r="E528" s="105" t="str">
        <f>IF(ATabella1!E$18="","",ATabella1!E$18)</f>
        <v/>
      </c>
      <c r="F528" s="105" t="str">
        <f>IF(ATabella1!F$18="","",ATabella1!F$18)</f>
        <v/>
      </c>
      <c r="G528" s="105" t="str">
        <f>IF(ATabella1!G$18="","",ATabella1!G$18)</f>
        <v/>
      </c>
      <c r="H528" s="107" t="s">
        <v>112</v>
      </c>
      <c r="I528" s="128"/>
      <c r="J528" s="108">
        <v>2</v>
      </c>
      <c r="K528" s="109" t="str">
        <f>IF(I528="Sì",ATabella1!H$18,"")</f>
        <v/>
      </c>
      <c r="L528" s="110"/>
      <c r="M528" s="110"/>
    </row>
    <row r="529" spans="1:13" ht="15" customHeight="1" x14ac:dyDescent="0.25">
      <c r="A529" s="104" t="str">
        <f>IF(ATabella1!B$18="","",ATabella1!A$18)</f>
        <v/>
      </c>
      <c r="B529" s="113" t="str">
        <f>IF(ATabella1!B$18="","",ATabella1!B$18)</f>
        <v/>
      </c>
      <c r="C529" s="105" t="str">
        <f>IF(ATabella1!C$18="","",ATabella1!C$18)</f>
        <v/>
      </c>
      <c r="D529" s="105" t="str">
        <f>IF(ATabella1!D$18="","",ATabella1!D$18)</f>
        <v/>
      </c>
      <c r="E529" s="105" t="str">
        <f>IF(ATabella1!E$18="","",ATabella1!E$18)</f>
        <v/>
      </c>
      <c r="F529" s="105" t="str">
        <f>IF(ATabella1!F$18="","",ATabella1!F$18)</f>
        <v/>
      </c>
      <c r="G529" s="105" t="str">
        <f>IF(ATabella1!G$18="","",ATabella1!G$18)</f>
        <v/>
      </c>
      <c r="H529" s="107" t="s">
        <v>114</v>
      </c>
      <c r="I529" s="128"/>
      <c r="J529" s="108">
        <v>2</v>
      </c>
      <c r="K529" s="109" t="str">
        <f>IF(I529="Sì",ATabella1!H$18,"")</f>
        <v/>
      </c>
      <c r="L529" s="110"/>
      <c r="M529" s="110"/>
    </row>
    <row r="530" spans="1:13" ht="15" customHeight="1" x14ac:dyDescent="0.25">
      <c r="A530" s="104" t="str">
        <f>IF(ATabella1!B$18="","",ATabella1!A$18)</f>
        <v/>
      </c>
      <c r="B530" s="113" t="str">
        <f>IF(ATabella1!B$18="","",ATabella1!B$18)</f>
        <v/>
      </c>
      <c r="C530" s="105" t="str">
        <f>IF(ATabella1!C$18="","",ATabella1!C$18)</f>
        <v/>
      </c>
      <c r="D530" s="105" t="str">
        <f>IF(ATabella1!D$18="","",ATabella1!D$18)</f>
        <v/>
      </c>
      <c r="E530" s="105" t="str">
        <f>IF(ATabella1!E$18="","",ATabella1!E$18)</f>
        <v/>
      </c>
      <c r="F530" s="105" t="str">
        <f>IF(ATabella1!F$18="","",ATabella1!F$18)</f>
        <v/>
      </c>
      <c r="G530" s="105" t="str">
        <f>IF(ATabella1!G$18="","",ATabella1!G$18)</f>
        <v/>
      </c>
      <c r="H530" s="107" t="s">
        <v>115</v>
      </c>
      <c r="I530" s="128"/>
      <c r="J530" s="108">
        <v>2</v>
      </c>
      <c r="K530" s="109" t="str">
        <f>IF(I530="Sì",ATabella1!H$18,"")</f>
        <v/>
      </c>
      <c r="L530" s="110"/>
      <c r="M530" s="110"/>
    </row>
    <row r="531" spans="1:13" ht="15" customHeight="1" x14ac:dyDescent="0.25">
      <c r="A531" s="104" t="str">
        <f>IF(ATabella1!B$18="","",ATabella1!A$18)</f>
        <v/>
      </c>
      <c r="B531" s="113" t="str">
        <f>IF(ATabella1!B$18="","",ATabella1!B$18)</f>
        <v/>
      </c>
      <c r="C531" s="105" t="str">
        <f>IF(ATabella1!C$18="","",ATabella1!C$18)</f>
        <v/>
      </c>
      <c r="D531" s="105" t="str">
        <f>IF(ATabella1!D$18="","",ATabella1!D$18)</f>
        <v/>
      </c>
      <c r="E531" s="105" t="str">
        <f>IF(ATabella1!E$18="","",ATabella1!E$18)</f>
        <v/>
      </c>
      <c r="F531" s="105" t="str">
        <f>IF(ATabella1!F$18="","",ATabella1!F$18)</f>
        <v/>
      </c>
      <c r="G531" s="105" t="str">
        <f>IF(ATabella1!G$18="","",ATabella1!G$18)</f>
        <v/>
      </c>
      <c r="H531" s="107" t="s">
        <v>116</v>
      </c>
      <c r="I531" s="128"/>
      <c r="J531" s="108">
        <v>2</v>
      </c>
      <c r="K531" s="109" t="str">
        <f>IF(I531="Sì",ATabella1!H$18,"")</f>
        <v/>
      </c>
      <c r="L531" s="110"/>
      <c r="M531" s="110"/>
    </row>
    <row r="532" spans="1:13" ht="15.75" customHeight="1" thickBot="1" x14ac:dyDescent="0.3">
      <c r="A532" s="104" t="str">
        <f>IF(ATabella1!B$18="","",ATabella1!A$18)</f>
        <v/>
      </c>
      <c r="B532" s="113" t="str">
        <f>IF(ATabella1!B$18="","",ATabella1!B$18)</f>
        <v/>
      </c>
      <c r="C532" s="105" t="str">
        <f>IF(ATabella1!C$18="","",ATabella1!C$18)</f>
        <v/>
      </c>
      <c r="D532" s="105" t="str">
        <f>IF(ATabella1!D$18="","",ATabella1!D$18)</f>
        <v/>
      </c>
      <c r="E532" s="105" t="str">
        <f>IF(ATabella1!E$18="","",ATabella1!E$18)</f>
        <v/>
      </c>
      <c r="F532" s="105" t="str">
        <f>IF(ATabella1!F$18="","",ATabella1!F$18)</f>
        <v/>
      </c>
      <c r="G532" s="105" t="str">
        <f>IF(ATabella1!G$18="","",ATabella1!G$18)</f>
        <v/>
      </c>
      <c r="H532" s="107" t="s">
        <v>117</v>
      </c>
      <c r="I532" s="128"/>
      <c r="J532" s="108">
        <v>2</v>
      </c>
      <c r="K532" s="109" t="str">
        <f>IF(I532="Sì",ATabella1!H$18,"")</f>
        <v/>
      </c>
      <c r="L532" s="110"/>
      <c r="M532" s="110"/>
    </row>
    <row r="533" spans="1:13" ht="15.75" customHeight="1" thickBot="1" x14ac:dyDescent="0.3">
      <c r="A533" s="104" t="str">
        <f>IF(ATabella1!B$18="","",ATabella1!A$18)</f>
        <v/>
      </c>
      <c r="B533" s="113" t="str">
        <f>IF(ATabella1!B$18="","",ATabella1!B$18)</f>
        <v/>
      </c>
      <c r="C533" s="105" t="str">
        <f>IF(ATabella1!C$18="","",ATabella1!C$18)</f>
        <v/>
      </c>
      <c r="D533" s="105" t="str">
        <f>IF(ATabella1!D$18="","",ATabella1!D$18)</f>
        <v/>
      </c>
      <c r="E533" s="105" t="str">
        <f>IF(ATabella1!E$18="","",ATabella1!E$18)</f>
        <v/>
      </c>
      <c r="F533" s="105" t="str">
        <f>IF(ATabella1!F$18="","",ATabella1!F$18)</f>
        <v/>
      </c>
      <c r="G533" s="105" t="str">
        <f>IF(ATabella1!G$18="","",ATabella1!G$18)</f>
        <v/>
      </c>
      <c r="H533" s="107" t="s">
        <v>118</v>
      </c>
      <c r="I533" s="128"/>
      <c r="J533" s="108">
        <v>2</v>
      </c>
      <c r="K533" s="109" t="str">
        <f>IF(I533="Sì",ATabella1!H$18,"")</f>
        <v/>
      </c>
      <c r="L533" s="112" t="str">
        <f>IF(COUNT(K519:K533)&gt;0,SUM(K519:K533)/COUNT(K519:K533),"")</f>
        <v/>
      </c>
      <c r="M533" s="112" t="str">
        <f>IF(COUNT(K519:K533)&gt;0,COUNT(K519:K533),"")</f>
        <v/>
      </c>
    </row>
    <row r="534" spans="1:13" ht="15" customHeight="1" x14ac:dyDescent="0.25">
      <c r="A534" s="104" t="str">
        <f>IF(ATabella1!B$18="","",ATabella1!A$18)</f>
        <v/>
      </c>
      <c r="B534" s="113" t="str">
        <f>IF(ATabella1!B$18="","",ATabella1!B$18)</f>
        <v/>
      </c>
      <c r="C534" s="105" t="str">
        <f>IF(ATabella1!C$18="","",ATabella1!C$18)</f>
        <v/>
      </c>
      <c r="D534" s="105" t="str">
        <f>IF(ATabella1!D$18="","",ATabella1!D$18)</f>
        <v/>
      </c>
      <c r="E534" s="105" t="str">
        <f>IF(ATabella1!E$18="","",ATabella1!E$18)</f>
        <v/>
      </c>
      <c r="F534" s="105" t="str">
        <f>IF(ATabella1!F$18="","",ATabella1!F$18)</f>
        <v/>
      </c>
      <c r="G534" s="105" t="str">
        <f>IF(ATabella1!G$18="","",ATabella1!G$18)</f>
        <v/>
      </c>
      <c r="H534" s="107" t="s">
        <v>126</v>
      </c>
      <c r="I534" s="128"/>
      <c r="J534" s="108">
        <v>3</v>
      </c>
      <c r="K534" s="109" t="str">
        <f>IF(I534="Sì",ATabella1!H$18,"")</f>
        <v/>
      </c>
      <c r="L534" s="110"/>
      <c r="M534" s="110"/>
    </row>
    <row r="535" spans="1:13" ht="15" customHeight="1" x14ac:dyDescent="0.25">
      <c r="A535" s="104" t="str">
        <f>IF(ATabella1!B$18="","",ATabella1!A$18)</f>
        <v/>
      </c>
      <c r="B535" s="113" t="str">
        <f>IF(ATabella1!B$18="","",ATabella1!B$18)</f>
        <v/>
      </c>
      <c r="C535" s="105" t="str">
        <f>IF(ATabella1!C$18="","",ATabella1!C$18)</f>
        <v/>
      </c>
      <c r="D535" s="105" t="str">
        <f>IF(ATabella1!D$18="","",ATabella1!D$18)</f>
        <v/>
      </c>
      <c r="E535" s="105" t="str">
        <f>IF(ATabella1!E$18="","",ATabella1!E$18)</f>
        <v/>
      </c>
      <c r="F535" s="105" t="str">
        <f>IF(ATabella1!F$18="","",ATabella1!F$18)</f>
        <v/>
      </c>
      <c r="G535" s="105" t="str">
        <f>IF(ATabella1!G$18="","",ATabella1!G$18)</f>
        <v/>
      </c>
      <c r="H535" s="107" t="s">
        <v>121</v>
      </c>
      <c r="I535" s="128"/>
      <c r="J535" s="108">
        <v>3</v>
      </c>
      <c r="K535" s="109" t="str">
        <f>IF(I535="Sì",ATabella1!H$18,"")</f>
        <v/>
      </c>
      <c r="L535" s="110"/>
      <c r="M535" s="110"/>
    </row>
    <row r="536" spans="1:13" ht="15" customHeight="1" x14ac:dyDescent="0.25">
      <c r="A536" s="104" t="str">
        <f>IF(ATabella1!B$18="","",ATabella1!A$18)</f>
        <v/>
      </c>
      <c r="B536" s="113" t="str">
        <f>IF(ATabella1!B$18="","",ATabella1!B$18)</f>
        <v/>
      </c>
      <c r="C536" s="105" t="str">
        <f>IF(ATabella1!C$18="","",ATabella1!C$18)</f>
        <v/>
      </c>
      <c r="D536" s="105" t="str">
        <f>IF(ATabella1!D$18="","",ATabella1!D$18)</f>
        <v/>
      </c>
      <c r="E536" s="105" t="str">
        <f>IF(ATabella1!E$18="","",ATabella1!E$18)</f>
        <v/>
      </c>
      <c r="F536" s="105" t="str">
        <f>IF(ATabella1!F$18="","",ATabella1!F$18)</f>
        <v/>
      </c>
      <c r="G536" s="105" t="str">
        <f>IF(ATabella1!G$18="","",ATabella1!G$18)</f>
        <v/>
      </c>
      <c r="H536" s="107" t="s">
        <v>122</v>
      </c>
      <c r="I536" s="128"/>
      <c r="J536" s="108">
        <v>3</v>
      </c>
      <c r="K536" s="109" t="str">
        <f>IF(I536="Sì",ATabella1!H$18,"")</f>
        <v/>
      </c>
      <c r="L536" s="110"/>
      <c r="M536" s="110"/>
    </row>
    <row r="537" spans="1:13" ht="15" customHeight="1" x14ac:dyDescent="0.25">
      <c r="A537" s="104" t="str">
        <f>IF(ATabella1!B$18="","",ATabella1!A$18)</f>
        <v/>
      </c>
      <c r="B537" s="113" t="str">
        <f>IF(ATabella1!B$18="","",ATabella1!B$18)</f>
        <v/>
      </c>
      <c r="C537" s="105" t="str">
        <f>IF(ATabella1!C$18="","",ATabella1!C$18)</f>
        <v/>
      </c>
      <c r="D537" s="105" t="str">
        <f>IF(ATabella1!D$18="","",ATabella1!D$18)</f>
        <v/>
      </c>
      <c r="E537" s="105" t="str">
        <f>IF(ATabella1!E$18="","",ATabella1!E$18)</f>
        <v/>
      </c>
      <c r="F537" s="105" t="str">
        <f>IF(ATabella1!F$18="","",ATabella1!F$18)</f>
        <v/>
      </c>
      <c r="G537" s="105" t="str">
        <f>IF(ATabella1!G$18="","",ATabella1!G$18)</f>
        <v/>
      </c>
      <c r="H537" s="107" t="s">
        <v>123</v>
      </c>
      <c r="I537" s="128"/>
      <c r="J537" s="108">
        <v>3</v>
      </c>
      <c r="K537" s="109" t="str">
        <f>IF(I537="Sì",ATabella1!H$18,"")</f>
        <v/>
      </c>
      <c r="L537" s="110"/>
      <c r="M537" s="110"/>
    </row>
    <row r="538" spans="1:13" ht="15.75" customHeight="1" thickBot="1" x14ac:dyDescent="0.3">
      <c r="A538" s="104" t="str">
        <f>IF(ATabella1!B$18="","",ATabella1!A$18)</f>
        <v/>
      </c>
      <c r="B538" s="113" t="str">
        <f>IF(ATabella1!B$18="","",ATabella1!B$18)</f>
        <v/>
      </c>
      <c r="C538" s="105" t="str">
        <f>IF(ATabella1!C$18="","",ATabella1!C$18)</f>
        <v/>
      </c>
      <c r="D538" s="105" t="str">
        <f>IF(ATabella1!D$18="","",ATabella1!D$18)</f>
        <v/>
      </c>
      <c r="E538" s="105" t="str">
        <f>IF(ATabella1!E$18="","",ATabella1!E$18)</f>
        <v/>
      </c>
      <c r="F538" s="105" t="str">
        <f>IF(ATabella1!F$18="","",ATabella1!F$18)</f>
        <v/>
      </c>
      <c r="G538" s="105" t="str">
        <f>IF(ATabella1!G$18="","",ATabella1!G$18)</f>
        <v/>
      </c>
      <c r="H538" s="107" t="s">
        <v>124</v>
      </c>
      <c r="I538" s="128"/>
      <c r="J538" s="108">
        <v>3</v>
      </c>
      <c r="K538" s="109" t="str">
        <f>IF(I538="Sì",ATabella1!H$18,"")</f>
        <v/>
      </c>
      <c r="L538" s="110"/>
      <c r="M538" s="110"/>
    </row>
    <row r="539" spans="1:13" ht="15.75" customHeight="1" thickBot="1" x14ac:dyDescent="0.3">
      <c r="A539" s="104" t="str">
        <f>IF(ATabella1!B$18="","",ATabella1!A$18)</f>
        <v/>
      </c>
      <c r="B539" s="113" t="str">
        <f>IF(ATabella1!B$18="","",ATabella1!B$18)</f>
        <v/>
      </c>
      <c r="C539" s="105" t="str">
        <f>IF(ATabella1!C$18="","",ATabella1!C$18)</f>
        <v/>
      </c>
      <c r="D539" s="105" t="str">
        <f>IF(ATabella1!D$18="","",ATabella1!D$18)</f>
        <v/>
      </c>
      <c r="E539" s="105" t="str">
        <f>IF(ATabella1!E$18="","",ATabella1!E$18)</f>
        <v/>
      </c>
      <c r="F539" s="105" t="str">
        <f>IF(ATabella1!F$18="","",ATabella1!F$18)</f>
        <v/>
      </c>
      <c r="G539" s="105" t="str">
        <f>IF(ATabella1!G$18="","",ATabella1!G$18)</f>
        <v/>
      </c>
      <c r="H539" s="107" t="s">
        <v>125</v>
      </c>
      <c r="I539" s="128"/>
      <c r="J539" s="108">
        <v>3</v>
      </c>
      <c r="K539" s="109" t="str">
        <f>IF(I539="Sì",ATabella1!H$18,"")</f>
        <v/>
      </c>
      <c r="L539" s="112" t="str">
        <f>IF(COUNT(K534:K539)&gt;0,SUM(K534:K539)/COUNT(K534:K539),"")</f>
        <v/>
      </c>
      <c r="M539" s="112" t="str">
        <f>IF(COUNT(K534:K539)&gt;0,COUNT(K534:K539),"")</f>
        <v/>
      </c>
    </row>
    <row r="540" spans="1:13" ht="15" customHeight="1" x14ac:dyDescent="0.25">
      <c r="A540" s="104" t="str">
        <f>IF(ATabella1!B$18="","",ATabella1!A$18)</f>
        <v/>
      </c>
      <c r="B540" s="113" t="str">
        <f>IF(ATabella1!B$18="","",ATabella1!B$18)</f>
        <v/>
      </c>
      <c r="C540" s="105" t="str">
        <f>IF(ATabella1!C$18="","",ATabella1!C$18)</f>
        <v/>
      </c>
      <c r="D540" s="105" t="str">
        <f>IF(ATabella1!D$18="","",ATabella1!D$18)</f>
        <v/>
      </c>
      <c r="E540" s="105" t="str">
        <f>IF(ATabella1!E$18="","",ATabella1!E$18)</f>
        <v/>
      </c>
      <c r="F540" s="105" t="str">
        <f>IF(ATabella1!F$18="","",ATabella1!F$18)</f>
        <v/>
      </c>
      <c r="G540" s="105" t="str">
        <f>IF(ATabella1!G$18="","",ATabella1!G$18)</f>
        <v/>
      </c>
      <c r="H540" s="107" t="s">
        <v>132</v>
      </c>
      <c r="I540" s="128"/>
      <c r="J540" s="108">
        <v>4</v>
      </c>
      <c r="K540" s="109" t="str">
        <f>IF(I540="Sì",ATabella1!H$18,"")</f>
        <v/>
      </c>
      <c r="L540" s="110"/>
      <c r="M540" s="110"/>
    </row>
    <row r="541" spans="1:13" ht="15" customHeight="1" x14ac:dyDescent="0.25">
      <c r="A541" s="104" t="str">
        <f>IF(ATabella1!B$18="","",ATabella1!A$18)</f>
        <v/>
      </c>
      <c r="B541" s="113" t="str">
        <f>IF(ATabella1!B$18="","",ATabella1!B$18)</f>
        <v/>
      </c>
      <c r="C541" s="105" t="str">
        <f>IF(ATabella1!C$18="","",ATabella1!C$18)</f>
        <v/>
      </c>
      <c r="D541" s="105" t="str">
        <f>IF(ATabella1!D$18="","",ATabella1!D$18)</f>
        <v/>
      </c>
      <c r="E541" s="105" t="str">
        <f>IF(ATabella1!E$18="","",ATabella1!E$18)</f>
        <v/>
      </c>
      <c r="F541" s="105" t="str">
        <f>IF(ATabella1!F$18="","",ATabella1!F$18)</f>
        <v/>
      </c>
      <c r="G541" s="105" t="str">
        <f>IF(ATabella1!G$18="","",ATabella1!G$18)</f>
        <v/>
      </c>
      <c r="H541" s="107" t="s">
        <v>127</v>
      </c>
      <c r="I541" s="128"/>
      <c r="J541" s="108">
        <v>4</v>
      </c>
      <c r="K541" s="109" t="str">
        <f>IF(I541="Sì",ATabella1!H$18,"")</f>
        <v/>
      </c>
      <c r="L541" s="110"/>
      <c r="M541" s="110"/>
    </row>
    <row r="542" spans="1:13" ht="15" customHeight="1" x14ac:dyDescent="0.25">
      <c r="A542" s="104" t="str">
        <f>IF(ATabella1!B$18="","",ATabella1!A$18)</f>
        <v/>
      </c>
      <c r="B542" s="113" t="str">
        <f>IF(ATabella1!B$18="","",ATabella1!B$18)</f>
        <v/>
      </c>
      <c r="C542" s="105" t="str">
        <f>IF(ATabella1!C$18="","",ATabella1!C$18)</f>
        <v/>
      </c>
      <c r="D542" s="105" t="str">
        <f>IF(ATabella1!D$18="","",ATabella1!D$18)</f>
        <v/>
      </c>
      <c r="E542" s="105" t="str">
        <f>IF(ATabella1!E$18="","",ATabella1!E$18)</f>
        <v/>
      </c>
      <c r="F542" s="105" t="str">
        <f>IF(ATabella1!F$18="","",ATabella1!F$18)</f>
        <v/>
      </c>
      <c r="G542" s="105" t="str">
        <f>IF(ATabella1!G$18="","",ATabella1!G$18)</f>
        <v/>
      </c>
      <c r="H542" s="107" t="s">
        <v>128</v>
      </c>
      <c r="I542" s="128"/>
      <c r="J542" s="108">
        <v>4</v>
      </c>
      <c r="K542" s="109" t="str">
        <f>IF(I542="Sì",ATabella1!H$18,"")</f>
        <v/>
      </c>
      <c r="L542" s="110"/>
      <c r="M542" s="110"/>
    </row>
    <row r="543" spans="1:13" ht="15" customHeight="1" x14ac:dyDescent="0.25">
      <c r="A543" s="104" t="str">
        <f>IF(ATabella1!B$18="","",ATabella1!A$18)</f>
        <v/>
      </c>
      <c r="B543" s="113" t="str">
        <f>IF(ATabella1!B$18="","",ATabella1!B$18)</f>
        <v/>
      </c>
      <c r="C543" s="105" t="str">
        <f>IF(ATabella1!C$18="","",ATabella1!C$18)</f>
        <v/>
      </c>
      <c r="D543" s="105" t="str">
        <f>IF(ATabella1!D$18="","",ATabella1!D$18)</f>
        <v/>
      </c>
      <c r="E543" s="105" t="str">
        <f>IF(ATabella1!E$18="","",ATabella1!E$18)</f>
        <v/>
      </c>
      <c r="F543" s="105" t="str">
        <f>IF(ATabella1!F$18="","",ATabella1!F$18)</f>
        <v/>
      </c>
      <c r="G543" s="105" t="str">
        <f>IF(ATabella1!G$18="","",ATabella1!G$18)</f>
        <v/>
      </c>
      <c r="H543" s="107" t="s">
        <v>129</v>
      </c>
      <c r="I543" s="128"/>
      <c r="J543" s="108">
        <v>4</v>
      </c>
      <c r="K543" s="109" t="str">
        <f>IF(I543="Sì",ATabella1!H$18,"")</f>
        <v/>
      </c>
      <c r="L543" s="110"/>
      <c r="M543" s="110"/>
    </row>
    <row r="544" spans="1:13" ht="15.75" customHeight="1" thickBot="1" x14ac:dyDescent="0.3">
      <c r="A544" s="104" t="str">
        <f>IF(ATabella1!B$18="","",ATabella1!A$18)</f>
        <v/>
      </c>
      <c r="B544" s="113" t="str">
        <f>IF(ATabella1!B$18="","",ATabella1!B$18)</f>
        <v/>
      </c>
      <c r="C544" s="105" t="str">
        <f>IF(ATabella1!C$18="","",ATabella1!C$18)</f>
        <v/>
      </c>
      <c r="D544" s="105" t="str">
        <f>IF(ATabella1!D$18="","",ATabella1!D$18)</f>
        <v/>
      </c>
      <c r="E544" s="105" t="str">
        <f>IF(ATabella1!E$18="","",ATabella1!E$18)</f>
        <v/>
      </c>
      <c r="F544" s="105" t="str">
        <f>IF(ATabella1!F$18="","",ATabella1!F$18)</f>
        <v/>
      </c>
      <c r="G544" s="105" t="str">
        <f>IF(ATabella1!G$18="","",ATabella1!G$18)</f>
        <v/>
      </c>
      <c r="H544" s="107" t="s">
        <v>130</v>
      </c>
      <c r="I544" s="128"/>
      <c r="J544" s="108">
        <v>4</v>
      </c>
      <c r="K544" s="109" t="str">
        <f>IF(I544="Sì",ATabella1!H$18,"")</f>
        <v/>
      </c>
      <c r="L544" s="110"/>
      <c r="M544" s="110"/>
    </row>
    <row r="545" spans="1:13" ht="15.75" customHeight="1" thickBot="1" x14ac:dyDescent="0.3">
      <c r="A545" s="114" t="str">
        <f>IF(ATabella1!B$18="","",ATabella1!A$18)</f>
        <v/>
      </c>
      <c r="B545" s="115" t="str">
        <f>IF(ATabella1!B$18="","",ATabella1!B$18)</f>
        <v/>
      </c>
      <c r="C545" s="116" t="str">
        <f>IF(ATabella1!C$18="","",ATabella1!C$18)</f>
        <v/>
      </c>
      <c r="D545" s="116" t="str">
        <f>IF(ATabella1!D$18="","",ATabella1!D$18)</f>
        <v/>
      </c>
      <c r="E545" s="116" t="str">
        <f>IF(ATabella1!E$18="","",ATabella1!E$18)</f>
        <v/>
      </c>
      <c r="F545" s="116" t="str">
        <f>IF(ATabella1!F$18="","",ATabella1!F$18)</f>
        <v/>
      </c>
      <c r="G545" s="116" t="str">
        <f>IF(ATabella1!G$18="","",ATabella1!G$18)</f>
        <v/>
      </c>
      <c r="H545" s="118" t="s">
        <v>131</v>
      </c>
      <c r="I545" s="129"/>
      <c r="J545" s="119">
        <v>4</v>
      </c>
      <c r="K545" s="120" t="str">
        <f>IF(I545="Sì",ATabella1!H$18,"")</f>
        <v/>
      </c>
      <c r="L545" s="112" t="str">
        <f>IF(COUNT(K540:K545)&gt;0,SUM(K540:K545)/COUNT(K540:K545),"")</f>
        <v/>
      </c>
      <c r="M545" s="112" t="str">
        <f>IF(COUNT(K540:K545)&gt;0,COUNT(K540:K545),"")</f>
        <v/>
      </c>
    </row>
    <row r="546" spans="1:13" ht="15" customHeight="1" x14ac:dyDescent="0.25">
      <c r="A546" s="37" t="str">
        <f>IF(ATabella1!B$19="","",ATabella1!A$19)</f>
        <v/>
      </c>
      <c r="B546" s="63" t="str">
        <f>IF(ATabella1!B$19="","",ATabella1!B$19)</f>
        <v/>
      </c>
      <c r="C546" s="38" t="str">
        <f>IF(ATabella1!C$19="","",ATabella1!C$19)</f>
        <v/>
      </c>
      <c r="D546" s="38" t="str">
        <f>IF(ATabella1!D$19="","",ATabella1!D$19)</f>
        <v/>
      </c>
      <c r="E546" s="38" t="str">
        <f>IF(ATabella1!E$19="","",ATabella1!E$19)</f>
        <v/>
      </c>
      <c r="F546" s="38" t="str">
        <f>IF(ATabella1!F$19="","",ATabella1!F$19)</f>
        <v/>
      </c>
      <c r="G546" s="38" t="str">
        <f>IF(ATabella1!G$19="","",ATabella1!G$19)</f>
        <v/>
      </c>
      <c r="H546" s="59" t="s">
        <v>100</v>
      </c>
      <c r="I546" s="130"/>
      <c r="J546" s="39">
        <v>1</v>
      </c>
      <c r="K546" s="40" t="str">
        <f>IF(I546="Sì",ATabella1!H$19,"")</f>
        <v/>
      </c>
      <c r="L546" s="41"/>
      <c r="M546" s="41"/>
    </row>
    <row r="547" spans="1:13" ht="15" customHeight="1" x14ac:dyDescent="0.25">
      <c r="A547" s="42" t="str">
        <f>IF(ATabella1!B$19="","",ATabella1!A$19)</f>
        <v/>
      </c>
      <c r="B547" s="60" t="str">
        <f>IF(ATabella1!B$19="","",ATabella1!B$19)</f>
        <v/>
      </c>
      <c r="C547" s="43" t="str">
        <f>IF(ATabella1!C$19="","",ATabella1!C$19)</f>
        <v/>
      </c>
      <c r="D547" s="43" t="str">
        <f>IF(ATabella1!D$19="","",ATabella1!D$19)</f>
        <v/>
      </c>
      <c r="E547" s="43" t="str">
        <f>IF(ATabella1!E$19="","",ATabella1!E$19)</f>
        <v/>
      </c>
      <c r="F547" s="43" t="str">
        <f>IF(ATabella1!F$19="","",ATabella1!F$19)</f>
        <v/>
      </c>
      <c r="G547" s="43" t="str">
        <f>IF(ATabella1!G$19="","",ATabella1!G$19)</f>
        <v/>
      </c>
      <c r="H547" s="58" t="s">
        <v>101</v>
      </c>
      <c r="I547" s="131"/>
      <c r="J547" s="45">
        <v>1</v>
      </c>
      <c r="K547" s="46" t="str">
        <f>IF(I547="Sì",ATabella1!H$19,"")</f>
        <v/>
      </c>
      <c r="L547" s="47"/>
      <c r="M547" s="47"/>
    </row>
    <row r="548" spans="1:13" ht="15" customHeight="1" x14ac:dyDescent="0.25">
      <c r="A548" s="42" t="str">
        <f>IF(ATabella1!B$19="","",ATabella1!A$19)</f>
        <v/>
      </c>
      <c r="B548" s="60" t="str">
        <f>IF(ATabella1!B$19="","",ATabella1!B$19)</f>
        <v/>
      </c>
      <c r="C548" s="43" t="str">
        <f>IF(ATabella1!C$19="","",ATabella1!C$19)</f>
        <v/>
      </c>
      <c r="D548" s="43" t="str">
        <f>IF(ATabella1!D$19="","",ATabella1!D$19)</f>
        <v/>
      </c>
      <c r="E548" s="43" t="str">
        <f>IF(ATabella1!E$19="","",ATabella1!E$19)</f>
        <v/>
      </c>
      <c r="F548" s="43" t="str">
        <f>IF(ATabella1!F$19="","",ATabella1!F$19)</f>
        <v/>
      </c>
      <c r="G548" s="43" t="str">
        <f>IF(ATabella1!G$19="","",ATabella1!G$19)</f>
        <v/>
      </c>
      <c r="H548" s="44" t="s">
        <v>102</v>
      </c>
      <c r="I548" s="131"/>
      <c r="J548" s="45">
        <v>1</v>
      </c>
      <c r="K548" s="46" t="str">
        <f>IF(I548="Sì",ATabella1!H$19,"")</f>
        <v/>
      </c>
      <c r="L548" s="47"/>
      <c r="M548" s="47"/>
    </row>
    <row r="549" spans="1:13" ht="15" customHeight="1" thickBot="1" x14ac:dyDescent="0.3">
      <c r="A549" s="42" t="str">
        <f>IF(ATabella1!B$19="","",ATabella1!A$19)</f>
        <v/>
      </c>
      <c r="B549" s="60" t="str">
        <f>IF(ATabella1!B$19="","",ATabella1!B$19)</f>
        <v/>
      </c>
      <c r="C549" s="43" t="str">
        <f>IF(ATabella1!C$19="","",ATabella1!C$19)</f>
        <v/>
      </c>
      <c r="D549" s="43" t="str">
        <f>IF(ATabella1!D$19="","",ATabella1!D$19)</f>
        <v/>
      </c>
      <c r="E549" s="43" t="str">
        <f>IF(ATabella1!E$19="","",ATabella1!E$19)</f>
        <v/>
      </c>
      <c r="F549" s="43" t="str">
        <f>IF(ATabella1!F$19="","",ATabella1!F$19)</f>
        <v/>
      </c>
      <c r="G549" s="43" t="str">
        <f>IF(ATabella1!G$19="","",ATabella1!G$19)</f>
        <v/>
      </c>
      <c r="H549" s="44" t="s">
        <v>103</v>
      </c>
      <c r="I549" s="131"/>
      <c r="J549" s="45">
        <v>1</v>
      </c>
      <c r="K549" s="46" t="str">
        <f>IF(I549="Sì",ATabella1!H$19,"")</f>
        <v/>
      </c>
      <c r="L549" s="47"/>
      <c r="M549" s="47"/>
    </row>
    <row r="550" spans="1:13" ht="15" customHeight="1" thickBot="1" x14ac:dyDescent="0.3">
      <c r="A550" s="42" t="str">
        <f>IF(ATabella1!B$19="","",ATabella1!A$19)</f>
        <v/>
      </c>
      <c r="B550" s="60" t="str">
        <f>IF(ATabella1!B$19="","",ATabella1!B$19)</f>
        <v/>
      </c>
      <c r="C550" s="43" t="str">
        <f>IF(ATabella1!C$19="","",ATabella1!C$19)</f>
        <v/>
      </c>
      <c r="D550" s="43" t="str">
        <f>IF(ATabella1!D$19="","",ATabella1!D$19)</f>
        <v/>
      </c>
      <c r="E550" s="43" t="str">
        <f>IF(ATabella1!E$19="","",ATabella1!E$19)</f>
        <v/>
      </c>
      <c r="F550" s="43" t="str">
        <f>IF(ATabella1!F$19="","",ATabella1!F$19)</f>
        <v/>
      </c>
      <c r="G550" s="43" t="str">
        <f>IF(ATabella1!G$19="","",ATabella1!G$19)</f>
        <v/>
      </c>
      <c r="H550" s="44" t="s">
        <v>104</v>
      </c>
      <c r="I550" s="131"/>
      <c r="J550" s="45">
        <v>1</v>
      </c>
      <c r="K550" s="46" t="str">
        <f>IF(I550="Sì",ATabella1!H$19,"")</f>
        <v/>
      </c>
      <c r="L550" s="48" t="str">
        <f>IF(COUNT(K546:K550)&gt;0,SUM(K546:K550)/COUNT(K546:K550),"")</f>
        <v/>
      </c>
      <c r="M550" s="48" t="str">
        <f>IF(COUNT(K546:K550)&gt;0,COUNT(K546:K550),"")</f>
        <v/>
      </c>
    </row>
    <row r="551" spans="1:13" ht="15" customHeight="1" x14ac:dyDescent="0.25">
      <c r="A551" s="42" t="str">
        <f>IF(ATabella1!B$19="","",ATabella1!A$19)</f>
        <v/>
      </c>
      <c r="B551" s="60" t="str">
        <f>IF(ATabella1!B$19="","",ATabella1!B$19)</f>
        <v/>
      </c>
      <c r="C551" s="43" t="str">
        <f>IF(ATabella1!C$19="","",ATabella1!C$19)</f>
        <v/>
      </c>
      <c r="D551" s="43" t="str">
        <f>IF(ATabella1!D$19="","",ATabella1!D$19)</f>
        <v/>
      </c>
      <c r="E551" s="43" t="str">
        <f>IF(ATabella1!E$19="","",ATabella1!E$19)</f>
        <v/>
      </c>
      <c r="F551" s="43" t="str">
        <f>IF(ATabella1!F$19="","",ATabella1!F$19)</f>
        <v/>
      </c>
      <c r="G551" s="43" t="str">
        <f>IF(ATabella1!G$19="","",ATabella1!G$19)</f>
        <v/>
      </c>
      <c r="H551" s="44" t="s">
        <v>119</v>
      </c>
      <c r="I551" s="131"/>
      <c r="J551" s="45">
        <v>2</v>
      </c>
      <c r="K551" s="46" t="str">
        <f>IF(I551="Sì",ATabella1!H$19,"")</f>
        <v/>
      </c>
      <c r="L551" s="47"/>
      <c r="M551" s="47"/>
    </row>
    <row r="552" spans="1:13" ht="15" customHeight="1" x14ac:dyDescent="0.25">
      <c r="A552" s="42" t="str">
        <f>IF(ATabella1!B$19="","",ATabella1!A$19)</f>
        <v/>
      </c>
      <c r="B552" s="60" t="str">
        <f>IF(ATabella1!B$19="","",ATabella1!B$19)</f>
        <v/>
      </c>
      <c r="C552" s="43" t="str">
        <f>IF(ATabella1!C$19="","",ATabella1!C$19)</f>
        <v/>
      </c>
      <c r="D552" s="43" t="str">
        <f>IF(ATabella1!D$19="","",ATabella1!D$19)</f>
        <v/>
      </c>
      <c r="E552" s="43" t="str">
        <f>IF(ATabella1!E$19="","",ATabella1!E$19)</f>
        <v/>
      </c>
      <c r="F552" s="43" t="str">
        <f>IF(ATabella1!F$19="","",ATabella1!F$19)</f>
        <v/>
      </c>
      <c r="G552" s="43" t="str">
        <f>IF(ATabella1!G$19="","",ATabella1!G$19)</f>
        <v/>
      </c>
      <c r="H552" s="44" t="s">
        <v>105</v>
      </c>
      <c r="I552" s="131"/>
      <c r="J552" s="45">
        <v>2</v>
      </c>
      <c r="K552" s="46" t="str">
        <f>IF(I552="Sì",ATabella1!H$19,"")</f>
        <v/>
      </c>
      <c r="L552" s="47"/>
      <c r="M552" s="47"/>
    </row>
    <row r="553" spans="1:13" ht="15" customHeight="1" x14ac:dyDescent="0.25">
      <c r="A553" s="42" t="str">
        <f>IF(ATabella1!B$19="","",ATabella1!A$19)</f>
        <v/>
      </c>
      <c r="B553" s="60" t="str">
        <f>IF(ATabella1!B$19="","",ATabella1!B$19)</f>
        <v/>
      </c>
      <c r="C553" s="43" t="str">
        <f>IF(ATabella1!C$19="","",ATabella1!C$19)</f>
        <v/>
      </c>
      <c r="D553" s="43" t="str">
        <f>IF(ATabella1!D$19="","",ATabella1!D$19)</f>
        <v/>
      </c>
      <c r="E553" s="43" t="str">
        <f>IF(ATabella1!E$19="","",ATabella1!E$19)</f>
        <v/>
      </c>
      <c r="F553" s="43" t="str">
        <f>IF(ATabella1!F$19="","",ATabella1!F$19)</f>
        <v/>
      </c>
      <c r="G553" s="43" t="str">
        <f>IF(ATabella1!G$19="","",ATabella1!G$19)</f>
        <v/>
      </c>
      <c r="H553" s="44" t="s">
        <v>106</v>
      </c>
      <c r="I553" s="131"/>
      <c r="J553" s="45">
        <v>2</v>
      </c>
      <c r="K553" s="46" t="str">
        <f>IF(I553="Sì",ATabella1!H$19,"")</f>
        <v/>
      </c>
      <c r="L553" s="47"/>
      <c r="M553" s="47"/>
    </row>
    <row r="554" spans="1:13" ht="15" customHeight="1" x14ac:dyDescent="0.25">
      <c r="A554" s="42" t="str">
        <f>IF(ATabella1!B$19="","",ATabella1!A$19)</f>
        <v/>
      </c>
      <c r="B554" s="60" t="str">
        <f>IF(ATabella1!B$19="","",ATabella1!B$19)</f>
        <v/>
      </c>
      <c r="C554" s="43" t="str">
        <f>IF(ATabella1!C$19="","",ATabella1!C$19)</f>
        <v/>
      </c>
      <c r="D554" s="43" t="str">
        <f>IF(ATabella1!D$19="","",ATabella1!D$19)</f>
        <v/>
      </c>
      <c r="E554" s="43" t="str">
        <f>IF(ATabella1!E$19="","",ATabella1!E$19)</f>
        <v/>
      </c>
      <c r="F554" s="43" t="str">
        <f>IF(ATabella1!F$19="","",ATabella1!F$19)</f>
        <v/>
      </c>
      <c r="G554" s="43" t="str">
        <f>IF(ATabella1!G$19="","",ATabella1!G$19)</f>
        <v/>
      </c>
      <c r="H554" s="44" t="s">
        <v>107</v>
      </c>
      <c r="I554" s="131"/>
      <c r="J554" s="45">
        <v>2</v>
      </c>
      <c r="K554" s="46" t="str">
        <f>IF(I554="Sì",ATabella1!H$19,"")</f>
        <v/>
      </c>
      <c r="L554" s="47"/>
      <c r="M554" s="47"/>
    </row>
    <row r="555" spans="1:13" ht="15" customHeight="1" x14ac:dyDescent="0.25">
      <c r="A555" s="42" t="str">
        <f>IF(ATabella1!B$19="","",ATabella1!A$19)</f>
        <v/>
      </c>
      <c r="B555" s="60" t="str">
        <f>IF(ATabella1!B$19="","",ATabella1!B$19)</f>
        <v/>
      </c>
      <c r="C555" s="43" t="str">
        <f>IF(ATabella1!C$19="","",ATabella1!C$19)</f>
        <v/>
      </c>
      <c r="D555" s="43" t="str">
        <f>IF(ATabella1!D$19="","",ATabella1!D$19)</f>
        <v/>
      </c>
      <c r="E555" s="43" t="str">
        <f>IF(ATabella1!E$19="","",ATabella1!E$19)</f>
        <v/>
      </c>
      <c r="F555" s="43" t="str">
        <f>IF(ATabella1!F$19="","",ATabella1!F$19)</f>
        <v/>
      </c>
      <c r="G555" s="43" t="str">
        <f>IF(ATabella1!G$19="","",ATabella1!G$19)</f>
        <v/>
      </c>
      <c r="H555" s="44" t="s">
        <v>108</v>
      </c>
      <c r="I555" s="131"/>
      <c r="J555" s="45">
        <v>2</v>
      </c>
      <c r="K555" s="46" t="str">
        <f>IF(I555="Sì",ATabella1!H$19,"")</f>
        <v/>
      </c>
      <c r="L555" s="47"/>
      <c r="M555" s="47"/>
    </row>
    <row r="556" spans="1:13" ht="15" customHeight="1" x14ac:dyDescent="0.25">
      <c r="A556" s="42" t="str">
        <f>IF(ATabella1!B$19="","",ATabella1!A$19)</f>
        <v/>
      </c>
      <c r="B556" s="60" t="str">
        <f>IF(ATabella1!B$19="","",ATabella1!B$19)</f>
        <v/>
      </c>
      <c r="C556" s="43" t="str">
        <f>IF(ATabella1!C$19="","",ATabella1!C$19)</f>
        <v/>
      </c>
      <c r="D556" s="43" t="str">
        <f>IF(ATabella1!D$19="","",ATabella1!D$19)</f>
        <v/>
      </c>
      <c r="E556" s="43" t="str">
        <f>IF(ATabella1!E$19="","",ATabella1!E$19)</f>
        <v/>
      </c>
      <c r="F556" s="43" t="str">
        <f>IF(ATabella1!F$19="","",ATabella1!F$19)</f>
        <v/>
      </c>
      <c r="G556" s="43" t="str">
        <f>IF(ATabella1!G$19="","",ATabella1!G$19)</f>
        <v/>
      </c>
      <c r="H556" s="44" t="s">
        <v>109</v>
      </c>
      <c r="I556" s="131"/>
      <c r="J556" s="45">
        <v>2</v>
      </c>
      <c r="K556" s="46" t="str">
        <f>IF(I556="Sì",ATabella1!H$19,"")</f>
        <v/>
      </c>
      <c r="L556" s="47"/>
      <c r="M556" s="47"/>
    </row>
    <row r="557" spans="1:13" ht="15" customHeight="1" x14ac:dyDescent="0.25">
      <c r="A557" s="42" t="str">
        <f>IF(ATabella1!B$19="","",ATabella1!A$19)</f>
        <v/>
      </c>
      <c r="B557" s="60" t="str">
        <f>IF(ATabella1!B$19="","",ATabella1!B$19)</f>
        <v/>
      </c>
      <c r="C557" s="43" t="str">
        <f>IF(ATabella1!C$19="","",ATabella1!C$19)</f>
        <v/>
      </c>
      <c r="D557" s="43" t="str">
        <f>IF(ATabella1!D$19="","",ATabella1!D$19)</f>
        <v/>
      </c>
      <c r="E557" s="43" t="str">
        <f>IF(ATabella1!E$19="","",ATabella1!E$19)</f>
        <v/>
      </c>
      <c r="F557" s="43" t="str">
        <f>IF(ATabella1!F$19="","",ATabella1!F$19)</f>
        <v/>
      </c>
      <c r="G557" s="43" t="str">
        <f>IF(ATabella1!G$19="","",ATabella1!G$19)</f>
        <v/>
      </c>
      <c r="H557" s="44" t="s">
        <v>110</v>
      </c>
      <c r="I557" s="131"/>
      <c r="J557" s="45">
        <v>2</v>
      </c>
      <c r="K557" s="46" t="str">
        <f>IF(I557="Sì",ATabella1!H$19,"")</f>
        <v/>
      </c>
      <c r="L557" s="47"/>
      <c r="M557" s="47"/>
    </row>
    <row r="558" spans="1:13" ht="15" customHeight="1" x14ac:dyDescent="0.25">
      <c r="A558" s="42" t="str">
        <f>IF(ATabella1!B$19="","",ATabella1!A$19)</f>
        <v/>
      </c>
      <c r="B558" s="60" t="str">
        <f>IF(ATabella1!B$19="","",ATabella1!B$19)</f>
        <v/>
      </c>
      <c r="C558" s="43" t="str">
        <f>IF(ATabella1!C$19="","",ATabella1!C$19)</f>
        <v/>
      </c>
      <c r="D558" s="43" t="str">
        <f>IF(ATabella1!D$19="","",ATabella1!D$19)</f>
        <v/>
      </c>
      <c r="E558" s="43" t="str">
        <f>IF(ATabella1!E$19="","",ATabella1!E$19)</f>
        <v/>
      </c>
      <c r="F558" s="43" t="str">
        <f>IF(ATabella1!F$19="","",ATabella1!F$19)</f>
        <v/>
      </c>
      <c r="G558" s="43" t="str">
        <f>IF(ATabella1!G$19="","",ATabella1!G$19)</f>
        <v/>
      </c>
      <c r="H558" s="44" t="s">
        <v>111</v>
      </c>
      <c r="I558" s="131"/>
      <c r="J558" s="45">
        <v>2</v>
      </c>
      <c r="K558" s="46" t="str">
        <f>IF(I558="Sì",ATabella1!H$19,"")</f>
        <v/>
      </c>
      <c r="L558" s="47"/>
      <c r="M558" s="47"/>
    </row>
    <row r="559" spans="1:13" ht="15" customHeight="1" x14ac:dyDescent="0.25">
      <c r="A559" s="42" t="str">
        <f>IF(ATabella1!B$19="","",ATabella1!A$19)</f>
        <v/>
      </c>
      <c r="B559" s="60" t="str">
        <f>IF(ATabella1!B$19="","",ATabella1!B$19)</f>
        <v/>
      </c>
      <c r="C559" s="43" t="str">
        <f>IF(ATabella1!C$19="","",ATabella1!C$19)</f>
        <v/>
      </c>
      <c r="D559" s="43" t="str">
        <f>IF(ATabella1!D$19="","",ATabella1!D$19)</f>
        <v/>
      </c>
      <c r="E559" s="43" t="str">
        <f>IF(ATabella1!E$19="","",ATabella1!E$19)</f>
        <v/>
      </c>
      <c r="F559" s="43" t="str">
        <f>IF(ATabella1!F$19="","",ATabella1!F$19)</f>
        <v/>
      </c>
      <c r="G559" s="43" t="str">
        <f>IF(ATabella1!G$19="","",ATabella1!G$19)</f>
        <v/>
      </c>
      <c r="H559" s="44" t="s">
        <v>113</v>
      </c>
      <c r="I559" s="131"/>
      <c r="J559" s="45">
        <v>2</v>
      </c>
      <c r="K559" s="46" t="str">
        <f>IF(I559="Sì",ATabella1!H$19,"")</f>
        <v/>
      </c>
      <c r="L559" s="47"/>
      <c r="M559" s="47"/>
    </row>
    <row r="560" spans="1:13" ht="15" customHeight="1" x14ac:dyDescent="0.25">
      <c r="A560" s="42" t="str">
        <f>IF(ATabella1!B$19="","",ATabella1!A$19)</f>
        <v/>
      </c>
      <c r="B560" s="60" t="str">
        <f>IF(ATabella1!B$19="","",ATabella1!B$19)</f>
        <v/>
      </c>
      <c r="C560" s="43" t="str">
        <f>IF(ATabella1!C$19="","",ATabella1!C$19)</f>
        <v/>
      </c>
      <c r="D560" s="43" t="str">
        <f>IF(ATabella1!D$19="","",ATabella1!D$19)</f>
        <v/>
      </c>
      <c r="E560" s="43" t="str">
        <f>IF(ATabella1!E$19="","",ATabella1!E$19)</f>
        <v/>
      </c>
      <c r="F560" s="43" t="str">
        <f>IF(ATabella1!F$19="","",ATabella1!F$19)</f>
        <v/>
      </c>
      <c r="G560" s="43" t="str">
        <f>IF(ATabella1!G$19="","",ATabella1!G$19)</f>
        <v/>
      </c>
      <c r="H560" s="44" t="s">
        <v>112</v>
      </c>
      <c r="I560" s="131"/>
      <c r="J560" s="45">
        <v>2</v>
      </c>
      <c r="K560" s="46" t="str">
        <f>IF(I560="Sì",ATabella1!H$19,"")</f>
        <v/>
      </c>
      <c r="L560" s="47"/>
      <c r="M560" s="47"/>
    </row>
    <row r="561" spans="1:13" ht="15" customHeight="1" x14ac:dyDescent="0.25">
      <c r="A561" s="42" t="str">
        <f>IF(ATabella1!B$19="","",ATabella1!A$19)</f>
        <v/>
      </c>
      <c r="B561" s="60" t="str">
        <f>IF(ATabella1!B$19="","",ATabella1!B$19)</f>
        <v/>
      </c>
      <c r="C561" s="43" t="str">
        <f>IF(ATabella1!C$19="","",ATabella1!C$19)</f>
        <v/>
      </c>
      <c r="D561" s="43" t="str">
        <f>IF(ATabella1!D$19="","",ATabella1!D$19)</f>
        <v/>
      </c>
      <c r="E561" s="43" t="str">
        <f>IF(ATabella1!E$19="","",ATabella1!E$19)</f>
        <v/>
      </c>
      <c r="F561" s="43" t="str">
        <f>IF(ATabella1!F$19="","",ATabella1!F$19)</f>
        <v/>
      </c>
      <c r="G561" s="43" t="str">
        <f>IF(ATabella1!G$19="","",ATabella1!G$19)</f>
        <v/>
      </c>
      <c r="H561" s="44" t="s">
        <v>114</v>
      </c>
      <c r="I561" s="131"/>
      <c r="J561" s="45">
        <v>2</v>
      </c>
      <c r="K561" s="46" t="str">
        <f>IF(I561="Sì",ATabella1!H$19,"")</f>
        <v/>
      </c>
      <c r="L561" s="47"/>
      <c r="M561" s="47"/>
    </row>
    <row r="562" spans="1:13" ht="15" customHeight="1" x14ac:dyDescent="0.25">
      <c r="A562" s="42" t="str">
        <f>IF(ATabella1!B$19="","",ATabella1!A$19)</f>
        <v/>
      </c>
      <c r="B562" s="60" t="str">
        <f>IF(ATabella1!B$19="","",ATabella1!B$19)</f>
        <v/>
      </c>
      <c r="C562" s="43" t="str">
        <f>IF(ATabella1!C$19="","",ATabella1!C$19)</f>
        <v/>
      </c>
      <c r="D562" s="43" t="str">
        <f>IF(ATabella1!D$19="","",ATabella1!D$19)</f>
        <v/>
      </c>
      <c r="E562" s="43" t="str">
        <f>IF(ATabella1!E$19="","",ATabella1!E$19)</f>
        <v/>
      </c>
      <c r="F562" s="43" t="str">
        <f>IF(ATabella1!F$19="","",ATabella1!F$19)</f>
        <v/>
      </c>
      <c r="G562" s="43" t="str">
        <f>IF(ATabella1!G$19="","",ATabella1!G$19)</f>
        <v/>
      </c>
      <c r="H562" s="44" t="s">
        <v>115</v>
      </c>
      <c r="I562" s="131"/>
      <c r="J562" s="45">
        <v>2</v>
      </c>
      <c r="K562" s="46" t="str">
        <f>IF(I562="Sì",ATabella1!H$19,"")</f>
        <v/>
      </c>
      <c r="L562" s="47"/>
      <c r="M562" s="47"/>
    </row>
    <row r="563" spans="1:13" ht="15" customHeight="1" x14ac:dyDescent="0.25">
      <c r="A563" s="42" t="str">
        <f>IF(ATabella1!B$19="","",ATabella1!A$19)</f>
        <v/>
      </c>
      <c r="B563" s="60" t="str">
        <f>IF(ATabella1!B$19="","",ATabella1!B$19)</f>
        <v/>
      </c>
      <c r="C563" s="43" t="str">
        <f>IF(ATabella1!C$19="","",ATabella1!C$19)</f>
        <v/>
      </c>
      <c r="D563" s="43" t="str">
        <f>IF(ATabella1!D$19="","",ATabella1!D$19)</f>
        <v/>
      </c>
      <c r="E563" s="43" t="str">
        <f>IF(ATabella1!E$19="","",ATabella1!E$19)</f>
        <v/>
      </c>
      <c r="F563" s="43" t="str">
        <f>IF(ATabella1!F$19="","",ATabella1!F$19)</f>
        <v/>
      </c>
      <c r="G563" s="43" t="str">
        <f>IF(ATabella1!G$19="","",ATabella1!G$19)</f>
        <v/>
      </c>
      <c r="H563" s="44" t="s">
        <v>116</v>
      </c>
      <c r="I563" s="131"/>
      <c r="J563" s="45">
        <v>2</v>
      </c>
      <c r="K563" s="46" t="str">
        <f>IF(I563="Sì",ATabella1!H$19,"")</f>
        <v/>
      </c>
      <c r="L563" s="47"/>
      <c r="M563" s="47"/>
    </row>
    <row r="564" spans="1:13" ht="15.75" customHeight="1" thickBot="1" x14ac:dyDescent="0.3">
      <c r="A564" s="42" t="str">
        <f>IF(ATabella1!B$19="","",ATabella1!A$19)</f>
        <v/>
      </c>
      <c r="B564" s="60" t="str">
        <f>IF(ATabella1!B$19="","",ATabella1!B$19)</f>
        <v/>
      </c>
      <c r="C564" s="43" t="str">
        <f>IF(ATabella1!C$19="","",ATabella1!C$19)</f>
        <v/>
      </c>
      <c r="D564" s="43" t="str">
        <f>IF(ATabella1!D$19="","",ATabella1!D$19)</f>
        <v/>
      </c>
      <c r="E564" s="43" t="str">
        <f>IF(ATabella1!E$19="","",ATabella1!E$19)</f>
        <v/>
      </c>
      <c r="F564" s="43" t="str">
        <f>IF(ATabella1!F$19="","",ATabella1!F$19)</f>
        <v/>
      </c>
      <c r="G564" s="43" t="str">
        <f>IF(ATabella1!G$19="","",ATabella1!G$19)</f>
        <v/>
      </c>
      <c r="H564" s="44" t="s">
        <v>117</v>
      </c>
      <c r="I564" s="131"/>
      <c r="J564" s="45">
        <v>2</v>
      </c>
      <c r="K564" s="46" t="str">
        <f>IF(I564="Sì",ATabella1!H$19,"")</f>
        <v/>
      </c>
      <c r="L564" s="47"/>
      <c r="M564" s="47"/>
    </row>
    <row r="565" spans="1:13" ht="15.75" customHeight="1" thickBot="1" x14ac:dyDescent="0.3">
      <c r="A565" s="42" t="str">
        <f>IF(ATabella1!B$19="","",ATabella1!A$19)</f>
        <v/>
      </c>
      <c r="B565" s="60" t="str">
        <f>IF(ATabella1!B$19="","",ATabella1!B$19)</f>
        <v/>
      </c>
      <c r="C565" s="43" t="str">
        <f>IF(ATabella1!C$19="","",ATabella1!C$19)</f>
        <v/>
      </c>
      <c r="D565" s="43" t="str">
        <f>IF(ATabella1!D$19="","",ATabella1!D$19)</f>
        <v/>
      </c>
      <c r="E565" s="43" t="str">
        <f>IF(ATabella1!E$19="","",ATabella1!E$19)</f>
        <v/>
      </c>
      <c r="F565" s="43" t="str">
        <f>IF(ATabella1!F$19="","",ATabella1!F$19)</f>
        <v/>
      </c>
      <c r="G565" s="43" t="str">
        <f>IF(ATabella1!G$19="","",ATabella1!G$19)</f>
        <v/>
      </c>
      <c r="H565" s="44" t="s">
        <v>118</v>
      </c>
      <c r="I565" s="131"/>
      <c r="J565" s="45">
        <v>2</v>
      </c>
      <c r="K565" s="46" t="str">
        <f>IF(I565="Sì",ATabella1!H$19,"")</f>
        <v/>
      </c>
      <c r="L565" s="48" t="str">
        <f>IF(COUNT(K551:K565)&gt;0,SUM(K551:K565)/COUNT(K551:K565),"")</f>
        <v/>
      </c>
      <c r="M565" s="48" t="str">
        <f>IF(COUNT(K551:K565)&gt;0,COUNT(K551:K565),"")</f>
        <v/>
      </c>
    </row>
    <row r="566" spans="1:13" ht="15" customHeight="1" x14ac:dyDescent="0.25">
      <c r="A566" s="42" t="str">
        <f>IF(ATabella1!B$19="","",ATabella1!A$19)</f>
        <v/>
      </c>
      <c r="B566" s="60" t="str">
        <f>IF(ATabella1!B$19="","",ATabella1!B$19)</f>
        <v/>
      </c>
      <c r="C566" s="43" t="str">
        <f>IF(ATabella1!C$19="","",ATabella1!C$19)</f>
        <v/>
      </c>
      <c r="D566" s="43" t="str">
        <f>IF(ATabella1!D$19="","",ATabella1!D$19)</f>
        <v/>
      </c>
      <c r="E566" s="43" t="str">
        <f>IF(ATabella1!E$19="","",ATabella1!E$19)</f>
        <v/>
      </c>
      <c r="F566" s="43" t="str">
        <f>IF(ATabella1!F$19="","",ATabella1!F$19)</f>
        <v/>
      </c>
      <c r="G566" s="43" t="str">
        <f>IF(ATabella1!G$19="","",ATabella1!G$19)</f>
        <v/>
      </c>
      <c r="H566" s="44" t="s">
        <v>126</v>
      </c>
      <c r="I566" s="131"/>
      <c r="J566" s="45">
        <v>3</v>
      </c>
      <c r="K566" s="46" t="str">
        <f>IF(I566="Sì",ATabella1!H$19,"")</f>
        <v/>
      </c>
      <c r="L566" s="47"/>
      <c r="M566" s="47"/>
    </row>
    <row r="567" spans="1:13" ht="15" customHeight="1" x14ac:dyDescent="0.25">
      <c r="A567" s="42" t="str">
        <f>IF(ATabella1!B$19="","",ATabella1!A$19)</f>
        <v/>
      </c>
      <c r="B567" s="60" t="str">
        <f>IF(ATabella1!B$19="","",ATabella1!B$19)</f>
        <v/>
      </c>
      <c r="C567" s="43" t="str">
        <f>IF(ATabella1!C$19="","",ATabella1!C$19)</f>
        <v/>
      </c>
      <c r="D567" s="43" t="str">
        <f>IF(ATabella1!D$19="","",ATabella1!D$19)</f>
        <v/>
      </c>
      <c r="E567" s="43" t="str">
        <f>IF(ATabella1!E$19="","",ATabella1!E$19)</f>
        <v/>
      </c>
      <c r="F567" s="43" t="str">
        <f>IF(ATabella1!F$19="","",ATabella1!F$19)</f>
        <v/>
      </c>
      <c r="G567" s="43" t="str">
        <f>IF(ATabella1!G$19="","",ATabella1!G$19)</f>
        <v/>
      </c>
      <c r="H567" s="44" t="s">
        <v>121</v>
      </c>
      <c r="I567" s="131"/>
      <c r="J567" s="45">
        <v>3</v>
      </c>
      <c r="K567" s="46" t="str">
        <f>IF(I567="Sì",ATabella1!H$19,"")</f>
        <v/>
      </c>
      <c r="L567" s="47"/>
      <c r="M567" s="47"/>
    </row>
    <row r="568" spans="1:13" ht="15" customHeight="1" x14ac:dyDescent="0.25">
      <c r="A568" s="42" t="str">
        <f>IF(ATabella1!B$19="","",ATabella1!A$19)</f>
        <v/>
      </c>
      <c r="B568" s="60" t="str">
        <f>IF(ATabella1!B$19="","",ATabella1!B$19)</f>
        <v/>
      </c>
      <c r="C568" s="43" t="str">
        <f>IF(ATabella1!C$19="","",ATabella1!C$19)</f>
        <v/>
      </c>
      <c r="D568" s="43" t="str">
        <f>IF(ATabella1!D$19="","",ATabella1!D$19)</f>
        <v/>
      </c>
      <c r="E568" s="43" t="str">
        <f>IF(ATabella1!E$19="","",ATabella1!E$19)</f>
        <v/>
      </c>
      <c r="F568" s="43" t="str">
        <f>IF(ATabella1!F$19="","",ATabella1!F$19)</f>
        <v/>
      </c>
      <c r="G568" s="43" t="str">
        <f>IF(ATabella1!G$19="","",ATabella1!G$19)</f>
        <v/>
      </c>
      <c r="H568" s="44" t="s">
        <v>122</v>
      </c>
      <c r="I568" s="131"/>
      <c r="J568" s="45">
        <v>3</v>
      </c>
      <c r="K568" s="46" t="str">
        <f>IF(I568="Sì",ATabella1!H$19,"")</f>
        <v/>
      </c>
      <c r="L568" s="47"/>
      <c r="M568" s="47"/>
    </row>
    <row r="569" spans="1:13" ht="15" customHeight="1" x14ac:dyDescent="0.25">
      <c r="A569" s="42" t="str">
        <f>IF(ATabella1!B$19="","",ATabella1!A$19)</f>
        <v/>
      </c>
      <c r="B569" s="60" t="str">
        <f>IF(ATabella1!B$19="","",ATabella1!B$19)</f>
        <v/>
      </c>
      <c r="C569" s="43" t="str">
        <f>IF(ATabella1!C$19="","",ATabella1!C$19)</f>
        <v/>
      </c>
      <c r="D569" s="43" t="str">
        <f>IF(ATabella1!D$19="","",ATabella1!D$19)</f>
        <v/>
      </c>
      <c r="E569" s="43" t="str">
        <f>IF(ATabella1!E$19="","",ATabella1!E$19)</f>
        <v/>
      </c>
      <c r="F569" s="43" t="str">
        <f>IF(ATabella1!F$19="","",ATabella1!F$19)</f>
        <v/>
      </c>
      <c r="G569" s="43" t="str">
        <f>IF(ATabella1!G$19="","",ATabella1!G$19)</f>
        <v/>
      </c>
      <c r="H569" s="44" t="s">
        <v>123</v>
      </c>
      <c r="I569" s="131"/>
      <c r="J569" s="45">
        <v>3</v>
      </c>
      <c r="K569" s="46" t="str">
        <f>IF(I569="Sì",ATabella1!H$19,"")</f>
        <v/>
      </c>
      <c r="L569" s="47"/>
      <c r="M569" s="47"/>
    </row>
    <row r="570" spans="1:13" ht="15.75" customHeight="1" thickBot="1" x14ac:dyDescent="0.3">
      <c r="A570" s="42" t="str">
        <f>IF(ATabella1!B$19="","",ATabella1!A$19)</f>
        <v/>
      </c>
      <c r="B570" s="60" t="str">
        <f>IF(ATabella1!B$19="","",ATabella1!B$19)</f>
        <v/>
      </c>
      <c r="C570" s="43" t="str">
        <f>IF(ATabella1!C$19="","",ATabella1!C$19)</f>
        <v/>
      </c>
      <c r="D570" s="43" t="str">
        <f>IF(ATabella1!D$19="","",ATabella1!D$19)</f>
        <v/>
      </c>
      <c r="E570" s="43" t="str">
        <f>IF(ATabella1!E$19="","",ATabella1!E$19)</f>
        <v/>
      </c>
      <c r="F570" s="43" t="str">
        <f>IF(ATabella1!F$19="","",ATabella1!F$19)</f>
        <v/>
      </c>
      <c r="G570" s="43" t="str">
        <f>IF(ATabella1!G$19="","",ATabella1!G$19)</f>
        <v/>
      </c>
      <c r="H570" s="44" t="s">
        <v>124</v>
      </c>
      <c r="I570" s="131"/>
      <c r="J570" s="45">
        <v>3</v>
      </c>
      <c r="K570" s="46" t="str">
        <f>IF(I570="Sì",ATabella1!H$19,"")</f>
        <v/>
      </c>
      <c r="L570" s="47"/>
      <c r="M570" s="47"/>
    </row>
    <row r="571" spans="1:13" ht="15.75" customHeight="1" thickBot="1" x14ac:dyDescent="0.3">
      <c r="A571" s="42" t="str">
        <f>IF(ATabella1!B$19="","",ATabella1!A$19)</f>
        <v/>
      </c>
      <c r="B571" s="60" t="str">
        <f>IF(ATabella1!B$19="","",ATabella1!B$19)</f>
        <v/>
      </c>
      <c r="C571" s="43" t="str">
        <f>IF(ATabella1!C$19="","",ATabella1!C$19)</f>
        <v/>
      </c>
      <c r="D571" s="43" t="str">
        <f>IF(ATabella1!D$19="","",ATabella1!D$19)</f>
        <v/>
      </c>
      <c r="E571" s="43" t="str">
        <f>IF(ATabella1!E$19="","",ATabella1!E$19)</f>
        <v/>
      </c>
      <c r="F571" s="43" t="str">
        <f>IF(ATabella1!F$19="","",ATabella1!F$19)</f>
        <v/>
      </c>
      <c r="G571" s="43" t="str">
        <f>IF(ATabella1!G$19="","",ATabella1!G$19)</f>
        <v/>
      </c>
      <c r="H571" s="44" t="s">
        <v>125</v>
      </c>
      <c r="I571" s="131"/>
      <c r="J571" s="45">
        <v>3</v>
      </c>
      <c r="K571" s="46" t="str">
        <f>IF(I571="Sì",ATabella1!H$19,"")</f>
        <v/>
      </c>
      <c r="L571" s="48" t="str">
        <f>IF(COUNT(K566:K571)&gt;0,SUM(K566:K571)/COUNT(K566:K571),"")</f>
        <v/>
      </c>
      <c r="M571" s="48" t="str">
        <f>IF(COUNT(K566:K571)&gt;0,COUNT(K566:K571),"")</f>
        <v/>
      </c>
    </row>
    <row r="572" spans="1:13" ht="15" customHeight="1" x14ac:dyDescent="0.25">
      <c r="A572" s="42" t="str">
        <f>IF(ATabella1!B$19="","",ATabella1!A$19)</f>
        <v/>
      </c>
      <c r="B572" s="60" t="str">
        <f>IF(ATabella1!B$19="","",ATabella1!B$19)</f>
        <v/>
      </c>
      <c r="C572" s="43" t="str">
        <f>IF(ATabella1!C$19="","",ATabella1!C$19)</f>
        <v/>
      </c>
      <c r="D572" s="43" t="str">
        <f>IF(ATabella1!D$19="","",ATabella1!D$19)</f>
        <v/>
      </c>
      <c r="E572" s="43" t="str">
        <f>IF(ATabella1!E$19="","",ATabella1!E$19)</f>
        <v/>
      </c>
      <c r="F572" s="43" t="str">
        <f>IF(ATabella1!F$19="","",ATabella1!F$19)</f>
        <v/>
      </c>
      <c r="G572" s="43" t="str">
        <f>IF(ATabella1!G$19="","",ATabella1!G$19)</f>
        <v/>
      </c>
      <c r="H572" s="44" t="s">
        <v>132</v>
      </c>
      <c r="I572" s="131"/>
      <c r="J572" s="45">
        <v>4</v>
      </c>
      <c r="K572" s="46" t="str">
        <f>IF(I572="Sì",ATabella1!H$19,"")</f>
        <v/>
      </c>
      <c r="L572" s="47"/>
      <c r="M572" s="47"/>
    </row>
    <row r="573" spans="1:13" ht="15" customHeight="1" x14ac:dyDescent="0.25">
      <c r="A573" s="42" t="str">
        <f>IF(ATabella1!B$19="","",ATabella1!A$19)</f>
        <v/>
      </c>
      <c r="B573" s="60" t="str">
        <f>IF(ATabella1!B$19="","",ATabella1!B$19)</f>
        <v/>
      </c>
      <c r="C573" s="43" t="str">
        <f>IF(ATabella1!C$19="","",ATabella1!C$19)</f>
        <v/>
      </c>
      <c r="D573" s="43" t="str">
        <f>IF(ATabella1!D$19="","",ATabella1!D$19)</f>
        <v/>
      </c>
      <c r="E573" s="43" t="str">
        <f>IF(ATabella1!E$19="","",ATabella1!E$19)</f>
        <v/>
      </c>
      <c r="F573" s="43" t="str">
        <f>IF(ATabella1!F$19="","",ATabella1!F$19)</f>
        <v/>
      </c>
      <c r="G573" s="43" t="str">
        <f>IF(ATabella1!G$19="","",ATabella1!G$19)</f>
        <v/>
      </c>
      <c r="H573" s="44" t="s">
        <v>127</v>
      </c>
      <c r="I573" s="131"/>
      <c r="J573" s="45">
        <v>4</v>
      </c>
      <c r="K573" s="46" t="str">
        <f>IF(I573="Sì",ATabella1!H$19,"")</f>
        <v/>
      </c>
      <c r="L573" s="47"/>
      <c r="M573" s="47"/>
    </row>
    <row r="574" spans="1:13" ht="15" customHeight="1" x14ac:dyDescent="0.25">
      <c r="A574" s="42" t="str">
        <f>IF(ATabella1!B$19="","",ATabella1!A$19)</f>
        <v/>
      </c>
      <c r="B574" s="60" t="str">
        <f>IF(ATabella1!B$19="","",ATabella1!B$19)</f>
        <v/>
      </c>
      <c r="C574" s="43" t="str">
        <f>IF(ATabella1!C$19="","",ATabella1!C$19)</f>
        <v/>
      </c>
      <c r="D574" s="43" t="str">
        <f>IF(ATabella1!D$19="","",ATabella1!D$19)</f>
        <v/>
      </c>
      <c r="E574" s="43" t="str">
        <f>IF(ATabella1!E$19="","",ATabella1!E$19)</f>
        <v/>
      </c>
      <c r="F574" s="43" t="str">
        <f>IF(ATabella1!F$19="","",ATabella1!F$19)</f>
        <v/>
      </c>
      <c r="G574" s="43" t="str">
        <f>IF(ATabella1!G$19="","",ATabella1!G$19)</f>
        <v/>
      </c>
      <c r="H574" s="44" t="s">
        <v>128</v>
      </c>
      <c r="I574" s="131"/>
      <c r="J574" s="45">
        <v>4</v>
      </c>
      <c r="K574" s="46" t="str">
        <f>IF(I574="Sì",ATabella1!H$19,"")</f>
        <v/>
      </c>
      <c r="L574" s="47"/>
      <c r="M574" s="47"/>
    </row>
    <row r="575" spans="1:13" ht="15" customHeight="1" x14ac:dyDescent="0.25">
      <c r="A575" s="42" t="str">
        <f>IF(ATabella1!B$19="","",ATabella1!A$19)</f>
        <v/>
      </c>
      <c r="B575" s="60" t="str">
        <f>IF(ATabella1!B$19="","",ATabella1!B$19)</f>
        <v/>
      </c>
      <c r="C575" s="43" t="str">
        <f>IF(ATabella1!C$19="","",ATabella1!C$19)</f>
        <v/>
      </c>
      <c r="D575" s="43" t="str">
        <f>IF(ATabella1!D$19="","",ATabella1!D$19)</f>
        <v/>
      </c>
      <c r="E575" s="43" t="str">
        <f>IF(ATabella1!E$19="","",ATabella1!E$19)</f>
        <v/>
      </c>
      <c r="F575" s="43" t="str">
        <f>IF(ATabella1!F$19="","",ATabella1!F$19)</f>
        <v/>
      </c>
      <c r="G575" s="43" t="str">
        <f>IF(ATabella1!G$19="","",ATabella1!G$19)</f>
        <v/>
      </c>
      <c r="H575" s="44" t="s">
        <v>129</v>
      </c>
      <c r="I575" s="131"/>
      <c r="J575" s="45">
        <v>4</v>
      </c>
      <c r="K575" s="46" t="str">
        <f>IF(I575="Sì",ATabella1!H$19,"")</f>
        <v/>
      </c>
      <c r="L575" s="47"/>
      <c r="M575" s="47"/>
    </row>
    <row r="576" spans="1:13" ht="15.75" customHeight="1" thickBot="1" x14ac:dyDescent="0.3">
      <c r="A576" s="42" t="str">
        <f>IF(ATabella1!B$19="","",ATabella1!A$19)</f>
        <v/>
      </c>
      <c r="B576" s="60" t="str">
        <f>IF(ATabella1!B$19="","",ATabella1!B$19)</f>
        <v/>
      </c>
      <c r="C576" s="43" t="str">
        <f>IF(ATabella1!C$19="","",ATabella1!C$19)</f>
        <v/>
      </c>
      <c r="D576" s="43" t="str">
        <f>IF(ATabella1!D$19="","",ATabella1!D$19)</f>
        <v/>
      </c>
      <c r="E576" s="43" t="str">
        <f>IF(ATabella1!E$19="","",ATabella1!E$19)</f>
        <v/>
      </c>
      <c r="F576" s="43" t="str">
        <f>IF(ATabella1!F$19="","",ATabella1!F$19)</f>
        <v/>
      </c>
      <c r="G576" s="43" t="str">
        <f>IF(ATabella1!G$19="","",ATabella1!G$19)</f>
        <v/>
      </c>
      <c r="H576" s="44" t="s">
        <v>130</v>
      </c>
      <c r="I576" s="131"/>
      <c r="J576" s="45">
        <v>4</v>
      </c>
      <c r="K576" s="46" t="str">
        <f>IF(I576="Sì",ATabella1!H$19,"")</f>
        <v/>
      </c>
      <c r="L576" s="47"/>
      <c r="M576" s="47"/>
    </row>
    <row r="577" spans="1:13" ht="15.75" customHeight="1" thickBot="1" x14ac:dyDescent="0.3">
      <c r="A577" s="49" t="str">
        <f>IF(ATabella1!B$19="","",ATabella1!A$19)</f>
        <v/>
      </c>
      <c r="B577" s="61" t="str">
        <f>IF(ATabella1!B$19="","",ATabella1!B$19)</f>
        <v/>
      </c>
      <c r="C577" s="50" t="str">
        <f>IF(ATabella1!C$19="","",ATabella1!C$19)</f>
        <v/>
      </c>
      <c r="D577" s="50" t="str">
        <f>IF(ATabella1!D$19="","",ATabella1!D$19)</f>
        <v/>
      </c>
      <c r="E577" s="50" t="str">
        <f>IF(ATabella1!E$19="","",ATabella1!E$19)</f>
        <v/>
      </c>
      <c r="F577" s="50" t="str">
        <f>IF(ATabella1!F$19="","",ATabella1!F$19)</f>
        <v/>
      </c>
      <c r="G577" s="50" t="str">
        <f>IF(ATabella1!G$19="","",ATabella1!G$19)</f>
        <v/>
      </c>
      <c r="H577" s="51" t="s">
        <v>131</v>
      </c>
      <c r="I577" s="132"/>
      <c r="J577" s="52">
        <v>4</v>
      </c>
      <c r="K577" s="53" t="str">
        <f>IF(I577="Sì",ATabella1!H$19,"")</f>
        <v/>
      </c>
      <c r="L577" s="48" t="str">
        <f>IF(COUNT(K572:K577)&gt;0,SUM(K572:K577)/COUNT(K572:K577),"")</f>
        <v/>
      </c>
      <c r="M577" s="48" t="str">
        <f>IF(COUNT(K572:K577)&gt;0,COUNT(K572:K577),"")</f>
        <v/>
      </c>
    </row>
    <row r="578" spans="1:13" ht="15" customHeight="1" x14ac:dyDescent="0.25">
      <c r="A578" s="98" t="str">
        <f>IF(ATabella1!B$20="","",ATabella1!A$20)</f>
        <v/>
      </c>
      <c r="B578" s="121" t="str">
        <f>IF(ATabella1!B$20="","",ATabella1!B$20)</f>
        <v/>
      </c>
      <c r="C578" s="99" t="str">
        <f>IF(ATabella1!C$20="","",ATabella1!C$20)</f>
        <v/>
      </c>
      <c r="D578" s="99" t="str">
        <f>IF(ATabella1!D$20="","",ATabella1!D$20)</f>
        <v/>
      </c>
      <c r="E578" s="99" t="str">
        <f>IF(ATabella1!E$20="","",ATabella1!E$20)</f>
        <v/>
      </c>
      <c r="F578" s="99" t="str">
        <f>IF(ATabella1!F$20="","",ATabella1!F$20)</f>
        <v/>
      </c>
      <c r="G578" s="99" t="str">
        <f>IF(ATabella1!G$20="","",ATabella1!G$20)</f>
        <v/>
      </c>
      <c r="H578" s="122" t="s">
        <v>100</v>
      </c>
      <c r="I578" s="127"/>
      <c r="J578" s="101">
        <v>1</v>
      </c>
      <c r="K578" s="102" t="str">
        <f>IF(I578="Sì",ATabella1!H$20,"")</f>
        <v/>
      </c>
      <c r="L578" s="103"/>
      <c r="M578" s="103"/>
    </row>
    <row r="579" spans="1:13" ht="15" customHeight="1" x14ac:dyDescent="0.25">
      <c r="A579" s="104" t="str">
        <f>IF(ATabella1!B$20="","",ATabella1!A$20)</f>
        <v/>
      </c>
      <c r="B579" s="113" t="str">
        <f>IF(ATabella1!B$20="","",ATabella1!B$20)</f>
        <v/>
      </c>
      <c r="C579" s="105" t="str">
        <f>IF(ATabella1!C$20="","",ATabella1!C$20)</f>
        <v/>
      </c>
      <c r="D579" s="105" t="str">
        <f>IF(ATabella1!D$20="","",ATabella1!D$20)</f>
        <v/>
      </c>
      <c r="E579" s="105" t="str">
        <f>IF(ATabella1!E$20="","",ATabella1!E$20)</f>
        <v/>
      </c>
      <c r="F579" s="105" t="str">
        <f>IF(ATabella1!F$20="","",ATabella1!F$20)</f>
        <v/>
      </c>
      <c r="G579" s="105" t="str">
        <f>IF(ATabella1!G$20="","",ATabella1!G$20)</f>
        <v/>
      </c>
      <c r="H579" s="123" t="s">
        <v>101</v>
      </c>
      <c r="I579" s="128"/>
      <c r="J579" s="108">
        <v>1</v>
      </c>
      <c r="K579" s="109" t="str">
        <f>IF(I579="Sì",ATabella1!H$20,"")</f>
        <v/>
      </c>
      <c r="L579" s="110"/>
      <c r="M579" s="110"/>
    </row>
    <row r="580" spans="1:13" ht="15" customHeight="1" x14ac:dyDescent="0.25">
      <c r="A580" s="104" t="str">
        <f>IF(ATabella1!B$20="","",ATabella1!A$20)</f>
        <v/>
      </c>
      <c r="B580" s="113" t="str">
        <f>IF(ATabella1!B$20="","",ATabella1!B$20)</f>
        <v/>
      </c>
      <c r="C580" s="105" t="str">
        <f>IF(ATabella1!C$20="","",ATabella1!C$20)</f>
        <v/>
      </c>
      <c r="D580" s="105" t="str">
        <f>IF(ATabella1!D$20="","",ATabella1!D$20)</f>
        <v/>
      </c>
      <c r="E580" s="105" t="str">
        <f>IF(ATabella1!E$20="","",ATabella1!E$20)</f>
        <v/>
      </c>
      <c r="F580" s="105" t="str">
        <f>IF(ATabella1!F$20="","",ATabella1!F$20)</f>
        <v/>
      </c>
      <c r="G580" s="105" t="str">
        <f>IF(ATabella1!G$20="","",ATabella1!G$20)</f>
        <v/>
      </c>
      <c r="H580" s="107" t="s">
        <v>102</v>
      </c>
      <c r="I580" s="128"/>
      <c r="J580" s="108">
        <v>1</v>
      </c>
      <c r="K580" s="109" t="str">
        <f>IF(I580="Sì",ATabella1!H$20,"")</f>
        <v/>
      </c>
      <c r="L580" s="110"/>
      <c r="M580" s="110"/>
    </row>
    <row r="581" spans="1:13" ht="15" customHeight="1" thickBot="1" x14ac:dyDescent="0.3">
      <c r="A581" s="104" t="str">
        <f>IF(ATabella1!B$20="","",ATabella1!A$20)</f>
        <v/>
      </c>
      <c r="B581" s="113" t="str">
        <f>IF(ATabella1!B$20="","",ATabella1!B$20)</f>
        <v/>
      </c>
      <c r="C581" s="105" t="str">
        <f>IF(ATabella1!C$20="","",ATabella1!C$20)</f>
        <v/>
      </c>
      <c r="D581" s="105" t="str">
        <f>IF(ATabella1!D$20="","",ATabella1!D$20)</f>
        <v/>
      </c>
      <c r="E581" s="105" t="str">
        <f>IF(ATabella1!E$20="","",ATabella1!E$20)</f>
        <v/>
      </c>
      <c r="F581" s="105" t="str">
        <f>IF(ATabella1!F$20="","",ATabella1!F$20)</f>
        <v/>
      </c>
      <c r="G581" s="105" t="str">
        <f>IF(ATabella1!G$20="","",ATabella1!G$20)</f>
        <v/>
      </c>
      <c r="H581" s="107" t="s">
        <v>103</v>
      </c>
      <c r="I581" s="128"/>
      <c r="J581" s="108">
        <v>1</v>
      </c>
      <c r="K581" s="109" t="str">
        <f>IF(I581="Sì",ATabella1!H$20,"")</f>
        <v/>
      </c>
      <c r="L581" s="110"/>
      <c r="M581" s="110"/>
    </row>
    <row r="582" spans="1:13" ht="15" customHeight="1" thickBot="1" x14ac:dyDescent="0.3">
      <c r="A582" s="104" t="str">
        <f>IF(ATabella1!B$20="","",ATabella1!A$20)</f>
        <v/>
      </c>
      <c r="B582" s="113" t="str">
        <f>IF(ATabella1!B$20="","",ATabella1!B$20)</f>
        <v/>
      </c>
      <c r="C582" s="105" t="str">
        <f>IF(ATabella1!C$20="","",ATabella1!C$20)</f>
        <v/>
      </c>
      <c r="D582" s="105" t="str">
        <f>IF(ATabella1!D$20="","",ATabella1!D$20)</f>
        <v/>
      </c>
      <c r="E582" s="105" t="str">
        <f>IF(ATabella1!E$20="","",ATabella1!E$20)</f>
        <v/>
      </c>
      <c r="F582" s="105" t="str">
        <f>IF(ATabella1!F$20="","",ATabella1!F$20)</f>
        <v/>
      </c>
      <c r="G582" s="105" t="str">
        <f>IF(ATabella1!G$20="","",ATabella1!G$20)</f>
        <v/>
      </c>
      <c r="H582" s="107" t="s">
        <v>104</v>
      </c>
      <c r="I582" s="128"/>
      <c r="J582" s="108">
        <v>1</v>
      </c>
      <c r="K582" s="109" t="str">
        <f>IF(I582="Sì",ATabella1!H$20,"")</f>
        <v/>
      </c>
      <c r="L582" s="112" t="str">
        <f>IF(COUNT(K578:K582)&gt;0,SUM(K578:K582)/COUNT(K578:K582),"")</f>
        <v/>
      </c>
      <c r="M582" s="112" t="str">
        <f>IF(COUNT(K578:K582)&gt;0,COUNT(K578:K582),"")</f>
        <v/>
      </c>
    </row>
    <row r="583" spans="1:13" ht="15" customHeight="1" x14ac:dyDescent="0.25">
      <c r="A583" s="104" t="str">
        <f>IF(ATabella1!B$20="","",ATabella1!A$20)</f>
        <v/>
      </c>
      <c r="B583" s="113" t="str">
        <f>IF(ATabella1!B$20="","",ATabella1!B$20)</f>
        <v/>
      </c>
      <c r="C583" s="105" t="str">
        <f>IF(ATabella1!C$20="","",ATabella1!C$20)</f>
        <v/>
      </c>
      <c r="D583" s="105" t="str">
        <f>IF(ATabella1!D$20="","",ATabella1!D$20)</f>
        <v/>
      </c>
      <c r="E583" s="105" t="str">
        <f>IF(ATabella1!E$20="","",ATabella1!E$20)</f>
        <v/>
      </c>
      <c r="F583" s="105" t="str">
        <f>IF(ATabella1!F$20="","",ATabella1!F$20)</f>
        <v/>
      </c>
      <c r="G583" s="105" t="str">
        <f>IF(ATabella1!G$20="","",ATabella1!G$20)</f>
        <v/>
      </c>
      <c r="H583" s="107" t="s">
        <v>119</v>
      </c>
      <c r="I583" s="128"/>
      <c r="J583" s="108">
        <v>2</v>
      </c>
      <c r="K583" s="109" t="str">
        <f>IF(I583="Sì",ATabella1!H$20,"")</f>
        <v/>
      </c>
      <c r="L583" s="110"/>
      <c r="M583" s="110"/>
    </row>
    <row r="584" spans="1:13" ht="15" customHeight="1" x14ac:dyDescent="0.25">
      <c r="A584" s="104" t="str">
        <f>IF(ATabella1!B$20="","",ATabella1!A$20)</f>
        <v/>
      </c>
      <c r="B584" s="113" t="str">
        <f>IF(ATabella1!B$20="","",ATabella1!B$20)</f>
        <v/>
      </c>
      <c r="C584" s="105" t="str">
        <f>IF(ATabella1!C$20="","",ATabella1!C$20)</f>
        <v/>
      </c>
      <c r="D584" s="105" t="str">
        <f>IF(ATabella1!D$20="","",ATabella1!D$20)</f>
        <v/>
      </c>
      <c r="E584" s="105" t="str">
        <f>IF(ATabella1!E$20="","",ATabella1!E$20)</f>
        <v/>
      </c>
      <c r="F584" s="105" t="str">
        <f>IF(ATabella1!F$20="","",ATabella1!F$20)</f>
        <v/>
      </c>
      <c r="G584" s="105" t="str">
        <f>IF(ATabella1!G$20="","",ATabella1!G$20)</f>
        <v/>
      </c>
      <c r="H584" s="107" t="s">
        <v>105</v>
      </c>
      <c r="I584" s="128"/>
      <c r="J584" s="108">
        <v>2</v>
      </c>
      <c r="K584" s="109" t="str">
        <f>IF(I584="Sì",ATabella1!H$20,"")</f>
        <v/>
      </c>
      <c r="L584" s="110"/>
      <c r="M584" s="110"/>
    </row>
    <row r="585" spans="1:13" ht="15" customHeight="1" x14ac:dyDescent="0.25">
      <c r="A585" s="104" t="str">
        <f>IF(ATabella1!B$20="","",ATabella1!A$20)</f>
        <v/>
      </c>
      <c r="B585" s="113" t="str">
        <f>IF(ATabella1!B$20="","",ATabella1!B$20)</f>
        <v/>
      </c>
      <c r="C585" s="105" t="str">
        <f>IF(ATabella1!C$20="","",ATabella1!C$20)</f>
        <v/>
      </c>
      <c r="D585" s="105" t="str">
        <f>IF(ATabella1!D$20="","",ATabella1!D$20)</f>
        <v/>
      </c>
      <c r="E585" s="105" t="str">
        <f>IF(ATabella1!E$20="","",ATabella1!E$20)</f>
        <v/>
      </c>
      <c r="F585" s="105" t="str">
        <f>IF(ATabella1!F$20="","",ATabella1!F$20)</f>
        <v/>
      </c>
      <c r="G585" s="105" t="str">
        <f>IF(ATabella1!G$20="","",ATabella1!G$20)</f>
        <v/>
      </c>
      <c r="H585" s="107" t="s">
        <v>106</v>
      </c>
      <c r="I585" s="128"/>
      <c r="J585" s="108">
        <v>2</v>
      </c>
      <c r="K585" s="109" t="str">
        <f>IF(I585="Sì",ATabella1!H$20,"")</f>
        <v/>
      </c>
      <c r="L585" s="110"/>
      <c r="M585" s="110"/>
    </row>
    <row r="586" spans="1:13" ht="15" customHeight="1" x14ac:dyDescent="0.25">
      <c r="A586" s="104" t="str">
        <f>IF(ATabella1!B$20="","",ATabella1!A$20)</f>
        <v/>
      </c>
      <c r="B586" s="113" t="str">
        <f>IF(ATabella1!B$20="","",ATabella1!B$20)</f>
        <v/>
      </c>
      <c r="C586" s="105" t="str">
        <f>IF(ATabella1!C$20="","",ATabella1!C$20)</f>
        <v/>
      </c>
      <c r="D586" s="105" t="str">
        <f>IF(ATabella1!D$20="","",ATabella1!D$20)</f>
        <v/>
      </c>
      <c r="E586" s="105" t="str">
        <f>IF(ATabella1!E$20="","",ATabella1!E$20)</f>
        <v/>
      </c>
      <c r="F586" s="105" t="str">
        <f>IF(ATabella1!F$20="","",ATabella1!F$20)</f>
        <v/>
      </c>
      <c r="G586" s="105" t="str">
        <f>IF(ATabella1!G$20="","",ATabella1!G$20)</f>
        <v/>
      </c>
      <c r="H586" s="107" t="s">
        <v>107</v>
      </c>
      <c r="I586" s="128"/>
      <c r="J586" s="108">
        <v>2</v>
      </c>
      <c r="K586" s="109" t="str">
        <f>IF(I586="Sì",ATabella1!H$20,"")</f>
        <v/>
      </c>
      <c r="L586" s="110"/>
      <c r="M586" s="110"/>
    </row>
    <row r="587" spans="1:13" ht="15" customHeight="1" x14ac:dyDescent="0.25">
      <c r="A587" s="104" t="str">
        <f>IF(ATabella1!B$20="","",ATabella1!A$20)</f>
        <v/>
      </c>
      <c r="B587" s="113" t="str">
        <f>IF(ATabella1!B$20="","",ATabella1!B$20)</f>
        <v/>
      </c>
      <c r="C587" s="105" t="str">
        <f>IF(ATabella1!C$20="","",ATabella1!C$20)</f>
        <v/>
      </c>
      <c r="D587" s="105" t="str">
        <f>IF(ATabella1!D$20="","",ATabella1!D$20)</f>
        <v/>
      </c>
      <c r="E587" s="105" t="str">
        <f>IF(ATabella1!E$20="","",ATabella1!E$20)</f>
        <v/>
      </c>
      <c r="F587" s="105" t="str">
        <f>IF(ATabella1!F$20="","",ATabella1!F$20)</f>
        <v/>
      </c>
      <c r="G587" s="105" t="str">
        <f>IF(ATabella1!G$20="","",ATabella1!G$20)</f>
        <v/>
      </c>
      <c r="H587" s="107" t="s">
        <v>108</v>
      </c>
      <c r="I587" s="128"/>
      <c r="J587" s="108">
        <v>2</v>
      </c>
      <c r="K587" s="109" t="str">
        <f>IF(I587="Sì",ATabella1!H$20,"")</f>
        <v/>
      </c>
      <c r="L587" s="110"/>
      <c r="M587" s="110"/>
    </row>
    <row r="588" spans="1:13" ht="15" customHeight="1" x14ac:dyDescent="0.25">
      <c r="A588" s="104" t="str">
        <f>IF(ATabella1!B$20="","",ATabella1!A$20)</f>
        <v/>
      </c>
      <c r="B588" s="113" t="str">
        <f>IF(ATabella1!B$20="","",ATabella1!B$20)</f>
        <v/>
      </c>
      <c r="C588" s="105" t="str">
        <f>IF(ATabella1!C$20="","",ATabella1!C$20)</f>
        <v/>
      </c>
      <c r="D588" s="105" t="str">
        <f>IF(ATabella1!D$20="","",ATabella1!D$20)</f>
        <v/>
      </c>
      <c r="E588" s="105" t="str">
        <f>IF(ATabella1!E$20="","",ATabella1!E$20)</f>
        <v/>
      </c>
      <c r="F588" s="105" t="str">
        <f>IF(ATabella1!F$20="","",ATabella1!F$20)</f>
        <v/>
      </c>
      <c r="G588" s="105" t="str">
        <f>IF(ATabella1!G$20="","",ATabella1!G$20)</f>
        <v/>
      </c>
      <c r="H588" s="107" t="s">
        <v>109</v>
      </c>
      <c r="I588" s="128"/>
      <c r="J588" s="108">
        <v>2</v>
      </c>
      <c r="K588" s="109" t="str">
        <f>IF(I588="Sì",ATabella1!H$20,"")</f>
        <v/>
      </c>
      <c r="L588" s="110"/>
      <c r="M588" s="110"/>
    </row>
    <row r="589" spans="1:13" ht="15" customHeight="1" x14ac:dyDescent="0.25">
      <c r="A589" s="104" t="str">
        <f>IF(ATabella1!B$20="","",ATabella1!A$20)</f>
        <v/>
      </c>
      <c r="B589" s="113" t="str">
        <f>IF(ATabella1!B$20="","",ATabella1!B$20)</f>
        <v/>
      </c>
      <c r="C589" s="105" t="str">
        <f>IF(ATabella1!C$20="","",ATabella1!C$20)</f>
        <v/>
      </c>
      <c r="D589" s="105" t="str">
        <f>IF(ATabella1!D$20="","",ATabella1!D$20)</f>
        <v/>
      </c>
      <c r="E589" s="105" t="str">
        <f>IF(ATabella1!E$20="","",ATabella1!E$20)</f>
        <v/>
      </c>
      <c r="F589" s="105" t="str">
        <f>IF(ATabella1!F$20="","",ATabella1!F$20)</f>
        <v/>
      </c>
      <c r="G589" s="105" t="str">
        <f>IF(ATabella1!G$20="","",ATabella1!G$20)</f>
        <v/>
      </c>
      <c r="H589" s="107" t="s">
        <v>110</v>
      </c>
      <c r="I589" s="128"/>
      <c r="J589" s="108">
        <v>2</v>
      </c>
      <c r="K589" s="109" t="str">
        <f>IF(I589="Sì",ATabella1!H$20,"")</f>
        <v/>
      </c>
      <c r="L589" s="110"/>
      <c r="M589" s="110"/>
    </row>
    <row r="590" spans="1:13" ht="15" customHeight="1" x14ac:dyDescent="0.25">
      <c r="A590" s="104" t="str">
        <f>IF(ATabella1!B$20="","",ATabella1!A$20)</f>
        <v/>
      </c>
      <c r="B590" s="113" t="str">
        <f>IF(ATabella1!B$20="","",ATabella1!B$20)</f>
        <v/>
      </c>
      <c r="C590" s="105" t="str">
        <f>IF(ATabella1!C$20="","",ATabella1!C$20)</f>
        <v/>
      </c>
      <c r="D590" s="105" t="str">
        <f>IF(ATabella1!D$20="","",ATabella1!D$20)</f>
        <v/>
      </c>
      <c r="E590" s="105" t="str">
        <f>IF(ATabella1!E$20="","",ATabella1!E$20)</f>
        <v/>
      </c>
      <c r="F590" s="105" t="str">
        <f>IF(ATabella1!F$20="","",ATabella1!F$20)</f>
        <v/>
      </c>
      <c r="G590" s="105" t="str">
        <f>IF(ATabella1!G$20="","",ATabella1!G$20)</f>
        <v/>
      </c>
      <c r="H590" s="107" t="s">
        <v>111</v>
      </c>
      <c r="I590" s="128"/>
      <c r="J590" s="108">
        <v>2</v>
      </c>
      <c r="K590" s="109" t="str">
        <f>IF(I590="Sì",ATabella1!H$20,"")</f>
        <v/>
      </c>
      <c r="L590" s="110"/>
      <c r="M590" s="110"/>
    </row>
    <row r="591" spans="1:13" ht="15" customHeight="1" x14ac:dyDescent="0.25">
      <c r="A591" s="104" t="str">
        <f>IF(ATabella1!B$20="","",ATabella1!A$20)</f>
        <v/>
      </c>
      <c r="B591" s="113" t="str">
        <f>IF(ATabella1!B$20="","",ATabella1!B$20)</f>
        <v/>
      </c>
      <c r="C591" s="105" t="str">
        <f>IF(ATabella1!C$20="","",ATabella1!C$20)</f>
        <v/>
      </c>
      <c r="D591" s="105" t="str">
        <f>IF(ATabella1!D$20="","",ATabella1!D$20)</f>
        <v/>
      </c>
      <c r="E591" s="105" t="str">
        <f>IF(ATabella1!E$20="","",ATabella1!E$20)</f>
        <v/>
      </c>
      <c r="F591" s="105" t="str">
        <f>IF(ATabella1!F$20="","",ATabella1!F$20)</f>
        <v/>
      </c>
      <c r="G591" s="105" t="str">
        <f>IF(ATabella1!G$20="","",ATabella1!G$20)</f>
        <v/>
      </c>
      <c r="H591" s="107" t="s">
        <v>113</v>
      </c>
      <c r="I591" s="128"/>
      <c r="J591" s="108">
        <v>2</v>
      </c>
      <c r="K591" s="109" t="str">
        <f>IF(I591="Sì",ATabella1!H$20,"")</f>
        <v/>
      </c>
      <c r="L591" s="110"/>
      <c r="M591" s="110"/>
    </row>
    <row r="592" spans="1:13" ht="15" customHeight="1" x14ac:dyDescent="0.25">
      <c r="A592" s="104" t="str">
        <f>IF(ATabella1!B$20="","",ATabella1!A$20)</f>
        <v/>
      </c>
      <c r="B592" s="113" t="str">
        <f>IF(ATabella1!B$20="","",ATabella1!B$20)</f>
        <v/>
      </c>
      <c r="C592" s="105" t="str">
        <f>IF(ATabella1!C$20="","",ATabella1!C$20)</f>
        <v/>
      </c>
      <c r="D592" s="105" t="str">
        <f>IF(ATabella1!D$20="","",ATabella1!D$20)</f>
        <v/>
      </c>
      <c r="E592" s="105" t="str">
        <f>IF(ATabella1!E$20="","",ATabella1!E$20)</f>
        <v/>
      </c>
      <c r="F592" s="105" t="str">
        <f>IF(ATabella1!F$20="","",ATabella1!F$20)</f>
        <v/>
      </c>
      <c r="G592" s="105" t="str">
        <f>IF(ATabella1!G$20="","",ATabella1!G$20)</f>
        <v/>
      </c>
      <c r="H592" s="107" t="s">
        <v>112</v>
      </c>
      <c r="I592" s="128"/>
      <c r="J592" s="108">
        <v>2</v>
      </c>
      <c r="K592" s="109" t="str">
        <f>IF(I592="Sì",ATabella1!H$20,"")</f>
        <v/>
      </c>
      <c r="L592" s="110"/>
      <c r="M592" s="110"/>
    </row>
    <row r="593" spans="1:13" ht="15" customHeight="1" x14ac:dyDescent="0.25">
      <c r="A593" s="104" t="str">
        <f>IF(ATabella1!B$20="","",ATabella1!A$20)</f>
        <v/>
      </c>
      <c r="B593" s="113" t="str">
        <f>IF(ATabella1!B$20="","",ATabella1!B$20)</f>
        <v/>
      </c>
      <c r="C593" s="105" t="str">
        <f>IF(ATabella1!C$20="","",ATabella1!C$20)</f>
        <v/>
      </c>
      <c r="D593" s="105" t="str">
        <f>IF(ATabella1!D$20="","",ATabella1!D$20)</f>
        <v/>
      </c>
      <c r="E593" s="105" t="str">
        <f>IF(ATabella1!E$20="","",ATabella1!E$20)</f>
        <v/>
      </c>
      <c r="F593" s="105" t="str">
        <f>IF(ATabella1!F$20="","",ATabella1!F$20)</f>
        <v/>
      </c>
      <c r="G593" s="105" t="str">
        <f>IF(ATabella1!G$20="","",ATabella1!G$20)</f>
        <v/>
      </c>
      <c r="H593" s="107" t="s">
        <v>114</v>
      </c>
      <c r="I593" s="128"/>
      <c r="J593" s="108">
        <v>2</v>
      </c>
      <c r="K593" s="109" t="str">
        <f>IF(I593="Sì",ATabella1!H$20,"")</f>
        <v/>
      </c>
      <c r="L593" s="110"/>
      <c r="M593" s="110"/>
    </row>
    <row r="594" spans="1:13" ht="15" customHeight="1" x14ac:dyDescent="0.25">
      <c r="A594" s="104" t="str">
        <f>IF(ATabella1!B$20="","",ATabella1!A$20)</f>
        <v/>
      </c>
      <c r="B594" s="113" t="str">
        <f>IF(ATabella1!B$20="","",ATabella1!B$20)</f>
        <v/>
      </c>
      <c r="C594" s="105" t="str">
        <f>IF(ATabella1!C$20="","",ATabella1!C$20)</f>
        <v/>
      </c>
      <c r="D594" s="105" t="str">
        <f>IF(ATabella1!D$20="","",ATabella1!D$20)</f>
        <v/>
      </c>
      <c r="E594" s="105" t="str">
        <f>IF(ATabella1!E$20="","",ATabella1!E$20)</f>
        <v/>
      </c>
      <c r="F594" s="105" t="str">
        <f>IF(ATabella1!F$20="","",ATabella1!F$20)</f>
        <v/>
      </c>
      <c r="G594" s="105" t="str">
        <f>IF(ATabella1!G$20="","",ATabella1!G$20)</f>
        <v/>
      </c>
      <c r="H594" s="107" t="s">
        <v>115</v>
      </c>
      <c r="I594" s="128"/>
      <c r="J594" s="108">
        <v>2</v>
      </c>
      <c r="K594" s="109" t="str">
        <f>IF(I594="Sì",ATabella1!H$20,"")</f>
        <v/>
      </c>
      <c r="L594" s="110"/>
      <c r="M594" s="110"/>
    </row>
    <row r="595" spans="1:13" ht="15" customHeight="1" x14ac:dyDescent="0.25">
      <c r="A595" s="104" t="str">
        <f>IF(ATabella1!B$20="","",ATabella1!A$20)</f>
        <v/>
      </c>
      <c r="B595" s="113" t="str">
        <f>IF(ATabella1!B$20="","",ATabella1!B$20)</f>
        <v/>
      </c>
      <c r="C595" s="105" t="str">
        <f>IF(ATabella1!C$20="","",ATabella1!C$20)</f>
        <v/>
      </c>
      <c r="D595" s="105" t="str">
        <f>IF(ATabella1!D$20="","",ATabella1!D$20)</f>
        <v/>
      </c>
      <c r="E595" s="105" t="str">
        <f>IF(ATabella1!E$20="","",ATabella1!E$20)</f>
        <v/>
      </c>
      <c r="F595" s="105" t="str">
        <f>IF(ATabella1!F$20="","",ATabella1!F$20)</f>
        <v/>
      </c>
      <c r="G595" s="105" t="str">
        <f>IF(ATabella1!G$20="","",ATabella1!G$20)</f>
        <v/>
      </c>
      <c r="H595" s="107" t="s">
        <v>116</v>
      </c>
      <c r="I595" s="128"/>
      <c r="J595" s="108">
        <v>2</v>
      </c>
      <c r="K595" s="109" t="str">
        <f>IF(I595="Sì",ATabella1!H$20,"")</f>
        <v/>
      </c>
      <c r="L595" s="110"/>
      <c r="M595" s="110"/>
    </row>
    <row r="596" spans="1:13" ht="15.75" customHeight="1" thickBot="1" x14ac:dyDescent="0.3">
      <c r="A596" s="104" t="str">
        <f>IF(ATabella1!B$20="","",ATabella1!A$20)</f>
        <v/>
      </c>
      <c r="B596" s="113" t="str">
        <f>IF(ATabella1!B$20="","",ATabella1!B$20)</f>
        <v/>
      </c>
      <c r="C596" s="105" t="str">
        <f>IF(ATabella1!C$20="","",ATabella1!C$20)</f>
        <v/>
      </c>
      <c r="D596" s="105" t="str">
        <f>IF(ATabella1!D$20="","",ATabella1!D$20)</f>
        <v/>
      </c>
      <c r="E596" s="105" t="str">
        <f>IF(ATabella1!E$20="","",ATabella1!E$20)</f>
        <v/>
      </c>
      <c r="F596" s="105" t="str">
        <f>IF(ATabella1!F$20="","",ATabella1!F$20)</f>
        <v/>
      </c>
      <c r="G596" s="105" t="str">
        <f>IF(ATabella1!G$20="","",ATabella1!G$20)</f>
        <v/>
      </c>
      <c r="H596" s="107" t="s">
        <v>117</v>
      </c>
      <c r="I596" s="128"/>
      <c r="J596" s="108">
        <v>2</v>
      </c>
      <c r="K596" s="109" t="str">
        <f>IF(I596="Sì",ATabella1!H$20,"")</f>
        <v/>
      </c>
      <c r="L596" s="110"/>
      <c r="M596" s="110"/>
    </row>
    <row r="597" spans="1:13" ht="15.75" customHeight="1" thickBot="1" x14ac:dyDescent="0.3">
      <c r="A597" s="104" t="str">
        <f>IF(ATabella1!B$20="","",ATabella1!A$20)</f>
        <v/>
      </c>
      <c r="B597" s="113" t="str">
        <f>IF(ATabella1!B$20="","",ATabella1!B$20)</f>
        <v/>
      </c>
      <c r="C597" s="105" t="str">
        <f>IF(ATabella1!C$20="","",ATabella1!C$20)</f>
        <v/>
      </c>
      <c r="D597" s="105" t="str">
        <f>IF(ATabella1!D$20="","",ATabella1!D$20)</f>
        <v/>
      </c>
      <c r="E597" s="105" t="str">
        <f>IF(ATabella1!E$20="","",ATabella1!E$20)</f>
        <v/>
      </c>
      <c r="F597" s="105" t="str">
        <f>IF(ATabella1!F$20="","",ATabella1!F$20)</f>
        <v/>
      </c>
      <c r="G597" s="105" t="str">
        <f>IF(ATabella1!G$20="","",ATabella1!G$20)</f>
        <v/>
      </c>
      <c r="H597" s="107" t="s">
        <v>118</v>
      </c>
      <c r="I597" s="128"/>
      <c r="J597" s="108">
        <v>2</v>
      </c>
      <c r="K597" s="109" t="str">
        <f>IF(I597="Sì",ATabella1!H$20,"")</f>
        <v/>
      </c>
      <c r="L597" s="112" t="str">
        <f>IF(COUNT(K583:K597)&gt;0,SUM(K583:K597)/COUNT(K583:K597),"")</f>
        <v/>
      </c>
      <c r="M597" s="112" t="str">
        <f>IF(COUNT(K583:K597)&gt;0,COUNT(K583:K597),"")</f>
        <v/>
      </c>
    </row>
    <row r="598" spans="1:13" ht="15" customHeight="1" x14ac:dyDescent="0.25">
      <c r="A598" s="104" t="str">
        <f>IF(ATabella1!B$20="","",ATabella1!A$20)</f>
        <v/>
      </c>
      <c r="B598" s="113" t="str">
        <f>IF(ATabella1!B$20="","",ATabella1!B$20)</f>
        <v/>
      </c>
      <c r="C598" s="105" t="str">
        <f>IF(ATabella1!C$20="","",ATabella1!C$20)</f>
        <v/>
      </c>
      <c r="D598" s="105" t="str">
        <f>IF(ATabella1!D$20="","",ATabella1!D$20)</f>
        <v/>
      </c>
      <c r="E598" s="105" t="str">
        <f>IF(ATabella1!E$20="","",ATabella1!E$20)</f>
        <v/>
      </c>
      <c r="F598" s="105" t="str">
        <f>IF(ATabella1!F$20="","",ATabella1!F$20)</f>
        <v/>
      </c>
      <c r="G598" s="105" t="str">
        <f>IF(ATabella1!G$20="","",ATabella1!G$20)</f>
        <v/>
      </c>
      <c r="H598" s="107" t="s">
        <v>126</v>
      </c>
      <c r="I598" s="128"/>
      <c r="J598" s="108">
        <v>3</v>
      </c>
      <c r="K598" s="109" t="str">
        <f>IF(I598="Sì",ATabella1!H$20,"")</f>
        <v/>
      </c>
      <c r="L598" s="110"/>
      <c r="M598" s="110"/>
    </row>
    <row r="599" spans="1:13" ht="15" customHeight="1" x14ac:dyDescent="0.25">
      <c r="A599" s="104" t="str">
        <f>IF(ATabella1!B$20="","",ATabella1!A$20)</f>
        <v/>
      </c>
      <c r="B599" s="113" t="str">
        <f>IF(ATabella1!B$20="","",ATabella1!B$20)</f>
        <v/>
      </c>
      <c r="C599" s="105" t="str">
        <f>IF(ATabella1!C$20="","",ATabella1!C$20)</f>
        <v/>
      </c>
      <c r="D599" s="105" t="str">
        <f>IF(ATabella1!D$20="","",ATabella1!D$20)</f>
        <v/>
      </c>
      <c r="E599" s="105" t="str">
        <f>IF(ATabella1!E$20="","",ATabella1!E$20)</f>
        <v/>
      </c>
      <c r="F599" s="105" t="str">
        <f>IF(ATabella1!F$20="","",ATabella1!F$20)</f>
        <v/>
      </c>
      <c r="G599" s="105" t="str">
        <f>IF(ATabella1!G$20="","",ATabella1!G$20)</f>
        <v/>
      </c>
      <c r="H599" s="107" t="s">
        <v>121</v>
      </c>
      <c r="I599" s="128"/>
      <c r="J599" s="108">
        <v>3</v>
      </c>
      <c r="K599" s="109" t="str">
        <f>IF(I599="Sì",ATabella1!H$20,"")</f>
        <v/>
      </c>
      <c r="L599" s="110"/>
      <c r="M599" s="110"/>
    </row>
    <row r="600" spans="1:13" ht="15" customHeight="1" x14ac:dyDescent="0.25">
      <c r="A600" s="104" t="str">
        <f>IF(ATabella1!B$20="","",ATabella1!A$20)</f>
        <v/>
      </c>
      <c r="B600" s="113" t="str">
        <f>IF(ATabella1!B$20="","",ATabella1!B$20)</f>
        <v/>
      </c>
      <c r="C600" s="105" t="str">
        <f>IF(ATabella1!C$20="","",ATabella1!C$20)</f>
        <v/>
      </c>
      <c r="D600" s="105" t="str">
        <f>IF(ATabella1!D$20="","",ATabella1!D$20)</f>
        <v/>
      </c>
      <c r="E600" s="105" t="str">
        <f>IF(ATabella1!E$20="","",ATabella1!E$20)</f>
        <v/>
      </c>
      <c r="F600" s="105" t="str">
        <f>IF(ATabella1!F$20="","",ATabella1!F$20)</f>
        <v/>
      </c>
      <c r="G600" s="105" t="str">
        <f>IF(ATabella1!G$20="","",ATabella1!G$20)</f>
        <v/>
      </c>
      <c r="H600" s="107" t="s">
        <v>122</v>
      </c>
      <c r="I600" s="128"/>
      <c r="J600" s="108">
        <v>3</v>
      </c>
      <c r="K600" s="109" t="str">
        <f>IF(I600="Sì",ATabella1!H$20,"")</f>
        <v/>
      </c>
      <c r="L600" s="110"/>
      <c r="M600" s="110"/>
    </row>
    <row r="601" spans="1:13" ht="15" customHeight="1" x14ac:dyDescent="0.25">
      <c r="A601" s="104" t="str">
        <f>IF(ATabella1!B$20="","",ATabella1!A$20)</f>
        <v/>
      </c>
      <c r="B601" s="113" t="str">
        <f>IF(ATabella1!B$20="","",ATabella1!B$20)</f>
        <v/>
      </c>
      <c r="C601" s="105" t="str">
        <f>IF(ATabella1!C$20="","",ATabella1!C$20)</f>
        <v/>
      </c>
      <c r="D601" s="105" t="str">
        <f>IF(ATabella1!D$20="","",ATabella1!D$20)</f>
        <v/>
      </c>
      <c r="E601" s="105" t="str">
        <f>IF(ATabella1!E$20="","",ATabella1!E$20)</f>
        <v/>
      </c>
      <c r="F601" s="105" t="str">
        <f>IF(ATabella1!F$20="","",ATabella1!F$20)</f>
        <v/>
      </c>
      <c r="G601" s="105" t="str">
        <f>IF(ATabella1!G$20="","",ATabella1!G$20)</f>
        <v/>
      </c>
      <c r="H601" s="107" t="s">
        <v>123</v>
      </c>
      <c r="I601" s="128"/>
      <c r="J601" s="108">
        <v>3</v>
      </c>
      <c r="K601" s="109" t="str">
        <f>IF(I601="Sì",ATabella1!H$20,"")</f>
        <v/>
      </c>
      <c r="L601" s="110"/>
      <c r="M601" s="110"/>
    </row>
    <row r="602" spans="1:13" ht="15.75" customHeight="1" thickBot="1" x14ac:dyDescent="0.3">
      <c r="A602" s="104" t="str">
        <f>IF(ATabella1!B$20="","",ATabella1!A$20)</f>
        <v/>
      </c>
      <c r="B602" s="113" t="str">
        <f>IF(ATabella1!B$20="","",ATabella1!B$20)</f>
        <v/>
      </c>
      <c r="C602" s="105" t="str">
        <f>IF(ATabella1!C$20="","",ATabella1!C$20)</f>
        <v/>
      </c>
      <c r="D602" s="105" t="str">
        <f>IF(ATabella1!D$20="","",ATabella1!D$20)</f>
        <v/>
      </c>
      <c r="E602" s="105" t="str">
        <f>IF(ATabella1!E$20="","",ATabella1!E$20)</f>
        <v/>
      </c>
      <c r="F602" s="105" t="str">
        <f>IF(ATabella1!F$20="","",ATabella1!F$20)</f>
        <v/>
      </c>
      <c r="G602" s="105" t="str">
        <f>IF(ATabella1!G$20="","",ATabella1!G$20)</f>
        <v/>
      </c>
      <c r="H602" s="107" t="s">
        <v>124</v>
      </c>
      <c r="I602" s="128"/>
      <c r="J602" s="108">
        <v>3</v>
      </c>
      <c r="K602" s="109" t="str">
        <f>IF(I602="Sì",ATabella1!H$20,"")</f>
        <v/>
      </c>
      <c r="L602" s="110"/>
      <c r="M602" s="110"/>
    </row>
    <row r="603" spans="1:13" ht="15.75" customHeight="1" thickBot="1" x14ac:dyDescent="0.3">
      <c r="A603" s="104" t="str">
        <f>IF(ATabella1!B$20="","",ATabella1!A$20)</f>
        <v/>
      </c>
      <c r="B603" s="113" t="str">
        <f>IF(ATabella1!B$20="","",ATabella1!B$20)</f>
        <v/>
      </c>
      <c r="C603" s="105" t="str">
        <f>IF(ATabella1!C$20="","",ATabella1!C$20)</f>
        <v/>
      </c>
      <c r="D603" s="105" t="str">
        <f>IF(ATabella1!D$20="","",ATabella1!D$20)</f>
        <v/>
      </c>
      <c r="E603" s="105" t="str">
        <f>IF(ATabella1!E$20="","",ATabella1!E$20)</f>
        <v/>
      </c>
      <c r="F603" s="105" t="str">
        <f>IF(ATabella1!F$20="","",ATabella1!F$20)</f>
        <v/>
      </c>
      <c r="G603" s="105" t="str">
        <f>IF(ATabella1!G$20="","",ATabella1!G$20)</f>
        <v/>
      </c>
      <c r="H603" s="107" t="s">
        <v>125</v>
      </c>
      <c r="I603" s="128"/>
      <c r="J603" s="108">
        <v>3</v>
      </c>
      <c r="K603" s="109" t="str">
        <f>IF(I603="Sì",ATabella1!H$20,"")</f>
        <v/>
      </c>
      <c r="L603" s="112" t="str">
        <f>IF(COUNT(K598:K603)&gt;0,SUM(K598:K603)/COUNT(K598:K603),"")</f>
        <v/>
      </c>
      <c r="M603" s="112" t="str">
        <f>IF(COUNT(K598:K603)&gt;0,COUNT(K598:K603),"")</f>
        <v/>
      </c>
    </row>
    <row r="604" spans="1:13" ht="15" customHeight="1" x14ac:dyDescent="0.25">
      <c r="A604" s="104" t="str">
        <f>IF(ATabella1!B$20="","",ATabella1!A$20)</f>
        <v/>
      </c>
      <c r="B604" s="113" t="str">
        <f>IF(ATabella1!B$20="","",ATabella1!B$20)</f>
        <v/>
      </c>
      <c r="C604" s="105" t="str">
        <f>IF(ATabella1!C$20="","",ATabella1!C$20)</f>
        <v/>
      </c>
      <c r="D604" s="105" t="str">
        <f>IF(ATabella1!D$20="","",ATabella1!D$20)</f>
        <v/>
      </c>
      <c r="E604" s="105" t="str">
        <f>IF(ATabella1!E$20="","",ATabella1!E$20)</f>
        <v/>
      </c>
      <c r="F604" s="105" t="str">
        <f>IF(ATabella1!F$20="","",ATabella1!F$20)</f>
        <v/>
      </c>
      <c r="G604" s="105" t="str">
        <f>IF(ATabella1!G$20="","",ATabella1!G$20)</f>
        <v/>
      </c>
      <c r="H604" s="107" t="s">
        <v>132</v>
      </c>
      <c r="I604" s="128"/>
      <c r="J604" s="108">
        <v>4</v>
      </c>
      <c r="K604" s="109" t="str">
        <f>IF(I604="Sì",ATabella1!H$20,"")</f>
        <v/>
      </c>
      <c r="L604" s="110"/>
      <c r="M604" s="110"/>
    </row>
    <row r="605" spans="1:13" ht="15" customHeight="1" x14ac:dyDescent="0.25">
      <c r="A605" s="104" t="str">
        <f>IF(ATabella1!B$20="","",ATabella1!A$20)</f>
        <v/>
      </c>
      <c r="B605" s="113" t="str">
        <f>IF(ATabella1!B$20="","",ATabella1!B$20)</f>
        <v/>
      </c>
      <c r="C605" s="105" t="str">
        <f>IF(ATabella1!C$20="","",ATabella1!C$20)</f>
        <v/>
      </c>
      <c r="D605" s="105" t="str">
        <f>IF(ATabella1!D$20="","",ATabella1!D$20)</f>
        <v/>
      </c>
      <c r="E605" s="105" t="str">
        <f>IF(ATabella1!E$20="","",ATabella1!E$20)</f>
        <v/>
      </c>
      <c r="F605" s="105" t="str">
        <f>IF(ATabella1!F$20="","",ATabella1!F$20)</f>
        <v/>
      </c>
      <c r="G605" s="105" t="str">
        <f>IF(ATabella1!G$20="","",ATabella1!G$20)</f>
        <v/>
      </c>
      <c r="H605" s="107" t="s">
        <v>127</v>
      </c>
      <c r="I605" s="128"/>
      <c r="J605" s="108">
        <v>4</v>
      </c>
      <c r="K605" s="109" t="str">
        <f>IF(I605="Sì",ATabella1!H$20,"")</f>
        <v/>
      </c>
      <c r="L605" s="110"/>
      <c r="M605" s="110"/>
    </row>
    <row r="606" spans="1:13" ht="15" customHeight="1" x14ac:dyDescent="0.25">
      <c r="A606" s="104" t="str">
        <f>IF(ATabella1!B$20="","",ATabella1!A$20)</f>
        <v/>
      </c>
      <c r="B606" s="113" t="str">
        <f>IF(ATabella1!B$20="","",ATabella1!B$20)</f>
        <v/>
      </c>
      <c r="C606" s="105" t="str">
        <f>IF(ATabella1!C$20="","",ATabella1!C$20)</f>
        <v/>
      </c>
      <c r="D606" s="105" t="str">
        <f>IF(ATabella1!D$20="","",ATabella1!D$20)</f>
        <v/>
      </c>
      <c r="E606" s="105" t="str">
        <f>IF(ATabella1!E$20="","",ATabella1!E$20)</f>
        <v/>
      </c>
      <c r="F606" s="105" t="str">
        <f>IF(ATabella1!F$20="","",ATabella1!F$20)</f>
        <v/>
      </c>
      <c r="G606" s="105" t="str">
        <f>IF(ATabella1!G$20="","",ATabella1!G$20)</f>
        <v/>
      </c>
      <c r="H606" s="107" t="s">
        <v>128</v>
      </c>
      <c r="I606" s="128"/>
      <c r="J606" s="108">
        <v>4</v>
      </c>
      <c r="K606" s="109" t="str">
        <f>IF(I606="Sì",ATabella1!H$20,"")</f>
        <v/>
      </c>
      <c r="L606" s="110"/>
      <c r="M606" s="110"/>
    </row>
    <row r="607" spans="1:13" ht="15" customHeight="1" x14ac:dyDescent="0.25">
      <c r="A607" s="104" t="str">
        <f>IF(ATabella1!B$20="","",ATabella1!A$20)</f>
        <v/>
      </c>
      <c r="B607" s="113" t="str">
        <f>IF(ATabella1!B$20="","",ATabella1!B$20)</f>
        <v/>
      </c>
      <c r="C607" s="105" t="str">
        <f>IF(ATabella1!C$20="","",ATabella1!C$20)</f>
        <v/>
      </c>
      <c r="D607" s="105" t="str">
        <f>IF(ATabella1!D$20="","",ATabella1!D$20)</f>
        <v/>
      </c>
      <c r="E607" s="105" t="str">
        <f>IF(ATabella1!E$20="","",ATabella1!E$20)</f>
        <v/>
      </c>
      <c r="F607" s="105" t="str">
        <f>IF(ATabella1!F$20="","",ATabella1!F$20)</f>
        <v/>
      </c>
      <c r="G607" s="105" t="str">
        <f>IF(ATabella1!G$20="","",ATabella1!G$20)</f>
        <v/>
      </c>
      <c r="H607" s="107" t="s">
        <v>129</v>
      </c>
      <c r="I607" s="128"/>
      <c r="J607" s="108">
        <v>4</v>
      </c>
      <c r="K607" s="109" t="str">
        <f>IF(I607="Sì",ATabella1!H$20,"")</f>
        <v/>
      </c>
      <c r="L607" s="110"/>
      <c r="M607" s="110"/>
    </row>
    <row r="608" spans="1:13" ht="15.75" customHeight="1" thickBot="1" x14ac:dyDescent="0.3">
      <c r="A608" s="104" t="str">
        <f>IF(ATabella1!B$20="","",ATabella1!A$20)</f>
        <v/>
      </c>
      <c r="B608" s="113" t="str">
        <f>IF(ATabella1!B$20="","",ATabella1!B$20)</f>
        <v/>
      </c>
      <c r="C608" s="105" t="str">
        <f>IF(ATabella1!C$20="","",ATabella1!C$20)</f>
        <v/>
      </c>
      <c r="D608" s="105" t="str">
        <f>IF(ATabella1!D$20="","",ATabella1!D$20)</f>
        <v/>
      </c>
      <c r="E608" s="105" t="str">
        <f>IF(ATabella1!E$20="","",ATabella1!E$20)</f>
        <v/>
      </c>
      <c r="F608" s="105" t="str">
        <f>IF(ATabella1!F$20="","",ATabella1!F$20)</f>
        <v/>
      </c>
      <c r="G608" s="105" t="str">
        <f>IF(ATabella1!G$20="","",ATabella1!G$20)</f>
        <v/>
      </c>
      <c r="H608" s="107" t="s">
        <v>130</v>
      </c>
      <c r="I608" s="128"/>
      <c r="J608" s="108">
        <v>4</v>
      </c>
      <c r="K608" s="109" t="str">
        <f>IF(I608="Sì",ATabella1!H$20,"")</f>
        <v/>
      </c>
      <c r="L608" s="110"/>
      <c r="M608" s="110"/>
    </row>
    <row r="609" spans="1:13" ht="15.75" customHeight="1" thickBot="1" x14ac:dyDescent="0.3">
      <c r="A609" s="114" t="str">
        <f>IF(ATabella1!B$20="","",ATabella1!A$20)</f>
        <v/>
      </c>
      <c r="B609" s="115" t="str">
        <f>IF(ATabella1!B$20="","",ATabella1!B$20)</f>
        <v/>
      </c>
      <c r="C609" s="116" t="str">
        <f>IF(ATabella1!C$20="","",ATabella1!C$20)</f>
        <v/>
      </c>
      <c r="D609" s="116" t="str">
        <f>IF(ATabella1!D$20="","",ATabella1!D$20)</f>
        <v/>
      </c>
      <c r="E609" s="116" t="str">
        <f>IF(ATabella1!E$20="","",ATabella1!E$20)</f>
        <v/>
      </c>
      <c r="F609" s="116" t="str">
        <f>IF(ATabella1!F$20="","",ATabella1!F$20)</f>
        <v/>
      </c>
      <c r="G609" s="116" t="str">
        <f>IF(ATabella1!G$20="","",ATabella1!G$20)</f>
        <v/>
      </c>
      <c r="H609" s="118" t="s">
        <v>131</v>
      </c>
      <c r="I609" s="129"/>
      <c r="J609" s="119">
        <v>4</v>
      </c>
      <c r="K609" s="120" t="str">
        <f>IF(I609="Sì",ATabella1!H$20,"")</f>
        <v/>
      </c>
      <c r="L609" s="112" t="str">
        <f>IF(COUNT(K604:K609)&gt;0,SUM(K604:K609)/COUNT(K604:K609),"")</f>
        <v/>
      </c>
      <c r="M609" s="112" t="str">
        <f>IF(COUNT(K604:K609)&gt;0,COUNT(K604:K609),"")</f>
        <v/>
      </c>
    </row>
    <row r="610" spans="1:13" ht="15" customHeight="1" x14ac:dyDescent="0.25">
      <c r="A610" s="37" t="str">
        <f>IF(ATabella1!B$21="","",ATabella1!A$21)</f>
        <v/>
      </c>
      <c r="B610" s="63" t="str">
        <f>IF(ATabella1!B$21="","",ATabella1!B$21)</f>
        <v/>
      </c>
      <c r="C610" s="38" t="str">
        <f>IF(ATabella1!C$21="","",ATabella1!C$21)</f>
        <v/>
      </c>
      <c r="D610" s="38" t="str">
        <f>IF(ATabella1!D$21="","",ATabella1!D$21)</f>
        <v/>
      </c>
      <c r="E610" s="38" t="str">
        <f>IF(ATabella1!E$21="","",ATabella1!E$21)</f>
        <v/>
      </c>
      <c r="F610" s="38" t="str">
        <f>IF(ATabella1!F$21="","",ATabella1!F$21)</f>
        <v/>
      </c>
      <c r="G610" s="38" t="str">
        <f>IF(ATabella1!G$21="","",ATabella1!G$21)</f>
        <v/>
      </c>
      <c r="H610" s="59" t="s">
        <v>100</v>
      </c>
      <c r="I610" s="130"/>
      <c r="J610" s="39">
        <v>1</v>
      </c>
      <c r="K610" s="40" t="str">
        <f>IF(I610="Sì",ATabella1!H$21,"")</f>
        <v/>
      </c>
      <c r="L610" s="41"/>
      <c r="M610" s="41"/>
    </row>
    <row r="611" spans="1:13" ht="15" customHeight="1" x14ac:dyDescent="0.25">
      <c r="A611" s="42" t="str">
        <f>IF(ATabella1!B$21="","",ATabella1!A$21)</f>
        <v/>
      </c>
      <c r="B611" s="60" t="str">
        <f>IF(ATabella1!B$21="","",ATabella1!B$21)</f>
        <v/>
      </c>
      <c r="C611" s="43" t="str">
        <f>IF(ATabella1!C$21="","",ATabella1!C$21)</f>
        <v/>
      </c>
      <c r="D611" s="43" t="str">
        <f>IF(ATabella1!D$21="","",ATabella1!D$21)</f>
        <v/>
      </c>
      <c r="E611" s="43" t="str">
        <f>IF(ATabella1!E$21="","",ATabella1!E$21)</f>
        <v/>
      </c>
      <c r="F611" s="43" t="str">
        <f>IF(ATabella1!F$21="","",ATabella1!F$21)</f>
        <v/>
      </c>
      <c r="G611" s="43" t="str">
        <f>IF(ATabella1!G$21="","",ATabella1!G$21)</f>
        <v/>
      </c>
      <c r="H611" s="58" t="s">
        <v>101</v>
      </c>
      <c r="I611" s="131"/>
      <c r="J611" s="45">
        <v>1</v>
      </c>
      <c r="K611" s="46" t="str">
        <f>IF(I611="Sì",ATabella1!H$21,"")</f>
        <v/>
      </c>
      <c r="L611" s="47"/>
      <c r="M611" s="47"/>
    </row>
    <row r="612" spans="1:13" ht="15" customHeight="1" x14ac:dyDescent="0.25">
      <c r="A612" s="42" t="str">
        <f>IF(ATabella1!B$21="","",ATabella1!A$21)</f>
        <v/>
      </c>
      <c r="B612" s="60" t="str">
        <f>IF(ATabella1!B$21="","",ATabella1!B$21)</f>
        <v/>
      </c>
      <c r="C612" s="43" t="str">
        <f>IF(ATabella1!C$21="","",ATabella1!C$21)</f>
        <v/>
      </c>
      <c r="D612" s="43" t="str">
        <f>IF(ATabella1!D$21="","",ATabella1!D$21)</f>
        <v/>
      </c>
      <c r="E612" s="43" t="str">
        <f>IF(ATabella1!E$21="","",ATabella1!E$21)</f>
        <v/>
      </c>
      <c r="F612" s="43" t="str">
        <f>IF(ATabella1!F$21="","",ATabella1!F$21)</f>
        <v/>
      </c>
      <c r="G612" s="43" t="str">
        <f>IF(ATabella1!G$21="","",ATabella1!G$21)</f>
        <v/>
      </c>
      <c r="H612" s="44" t="s">
        <v>102</v>
      </c>
      <c r="I612" s="131"/>
      <c r="J612" s="45">
        <v>1</v>
      </c>
      <c r="K612" s="46" t="str">
        <f>IF(I612="Sì",ATabella1!H$21,"")</f>
        <v/>
      </c>
      <c r="L612" s="47"/>
      <c r="M612" s="47"/>
    </row>
    <row r="613" spans="1:13" ht="15" customHeight="1" thickBot="1" x14ac:dyDescent="0.3">
      <c r="A613" s="42" t="str">
        <f>IF(ATabella1!B$21="","",ATabella1!A$21)</f>
        <v/>
      </c>
      <c r="B613" s="60" t="str">
        <f>IF(ATabella1!B$21="","",ATabella1!B$21)</f>
        <v/>
      </c>
      <c r="C613" s="43" t="str">
        <f>IF(ATabella1!C$21="","",ATabella1!C$21)</f>
        <v/>
      </c>
      <c r="D613" s="43" t="str">
        <f>IF(ATabella1!D$21="","",ATabella1!D$21)</f>
        <v/>
      </c>
      <c r="E613" s="43" t="str">
        <f>IF(ATabella1!E$21="","",ATabella1!E$21)</f>
        <v/>
      </c>
      <c r="F613" s="43" t="str">
        <f>IF(ATabella1!F$21="","",ATabella1!F$21)</f>
        <v/>
      </c>
      <c r="G613" s="43" t="str">
        <f>IF(ATabella1!G$21="","",ATabella1!G$21)</f>
        <v/>
      </c>
      <c r="H613" s="44" t="s">
        <v>103</v>
      </c>
      <c r="I613" s="131"/>
      <c r="J613" s="45">
        <v>1</v>
      </c>
      <c r="K613" s="46" t="str">
        <f>IF(I613="Sì",ATabella1!H$21,"")</f>
        <v/>
      </c>
      <c r="L613" s="47"/>
      <c r="M613" s="47"/>
    </row>
    <row r="614" spans="1:13" ht="15" customHeight="1" thickBot="1" x14ac:dyDescent="0.3">
      <c r="A614" s="42" t="str">
        <f>IF(ATabella1!B$21="","",ATabella1!A$21)</f>
        <v/>
      </c>
      <c r="B614" s="60" t="str">
        <f>IF(ATabella1!B$21="","",ATabella1!B$21)</f>
        <v/>
      </c>
      <c r="C614" s="43" t="str">
        <f>IF(ATabella1!C$21="","",ATabella1!C$21)</f>
        <v/>
      </c>
      <c r="D614" s="43" t="str">
        <f>IF(ATabella1!D$21="","",ATabella1!D$21)</f>
        <v/>
      </c>
      <c r="E614" s="43" t="str">
        <f>IF(ATabella1!E$21="","",ATabella1!E$21)</f>
        <v/>
      </c>
      <c r="F614" s="43" t="str">
        <f>IF(ATabella1!F$21="","",ATabella1!F$21)</f>
        <v/>
      </c>
      <c r="G614" s="43" t="str">
        <f>IF(ATabella1!G$21="","",ATabella1!G$21)</f>
        <v/>
      </c>
      <c r="H614" s="44" t="s">
        <v>104</v>
      </c>
      <c r="I614" s="131"/>
      <c r="J614" s="45">
        <v>1</v>
      </c>
      <c r="K614" s="46" t="str">
        <f>IF(I614="Sì",ATabella1!H$21,"")</f>
        <v/>
      </c>
      <c r="L614" s="48" t="str">
        <f>IF(COUNT(K610:K614)&gt;0,SUM(K610:K614)/COUNT(K610:K614),"")</f>
        <v/>
      </c>
      <c r="M614" s="48" t="str">
        <f>IF(COUNT(K610:K614)&gt;0,COUNT(K610:K614),"")</f>
        <v/>
      </c>
    </row>
    <row r="615" spans="1:13" ht="15" customHeight="1" x14ac:dyDescent="0.25">
      <c r="A615" s="42" t="str">
        <f>IF(ATabella1!B$21="","",ATabella1!A$21)</f>
        <v/>
      </c>
      <c r="B615" s="60" t="str">
        <f>IF(ATabella1!B$21="","",ATabella1!B$21)</f>
        <v/>
      </c>
      <c r="C615" s="43" t="str">
        <f>IF(ATabella1!C$21="","",ATabella1!C$21)</f>
        <v/>
      </c>
      <c r="D615" s="43" t="str">
        <f>IF(ATabella1!D$21="","",ATabella1!D$21)</f>
        <v/>
      </c>
      <c r="E615" s="43" t="str">
        <f>IF(ATabella1!E$21="","",ATabella1!E$21)</f>
        <v/>
      </c>
      <c r="F615" s="43" t="str">
        <f>IF(ATabella1!F$21="","",ATabella1!F$21)</f>
        <v/>
      </c>
      <c r="G615" s="43" t="str">
        <f>IF(ATabella1!G$21="","",ATabella1!G$21)</f>
        <v/>
      </c>
      <c r="H615" s="44" t="s">
        <v>119</v>
      </c>
      <c r="I615" s="131"/>
      <c r="J615" s="45">
        <v>2</v>
      </c>
      <c r="K615" s="46" t="str">
        <f>IF(I615="Sì",ATabella1!H$21,"")</f>
        <v/>
      </c>
      <c r="L615" s="47"/>
      <c r="M615" s="47"/>
    </row>
    <row r="616" spans="1:13" ht="15" customHeight="1" x14ac:dyDescent="0.25">
      <c r="A616" s="42" t="str">
        <f>IF(ATabella1!B$21="","",ATabella1!A$21)</f>
        <v/>
      </c>
      <c r="B616" s="60" t="str">
        <f>IF(ATabella1!B$21="","",ATabella1!B$21)</f>
        <v/>
      </c>
      <c r="C616" s="43" t="str">
        <f>IF(ATabella1!C$21="","",ATabella1!C$21)</f>
        <v/>
      </c>
      <c r="D616" s="43" t="str">
        <f>IF(ATabella1!D$21="","",ATabella1!D$21)</f>
        <v/>
      </c>
      <c r="E616" s="43" t="str">
        <f>IF(ATabella1!E$21="","",ATabella1!E$21)</f>
        <v/>
      </c>
      <c r="F616" s="43" t="str">
        <f>IF(ATabella1!F$21="","",ATabella1!F$21)</f>
        <v/>
      </c>
      <c r="G616" s="43" t="str">
        <f>IF(ATabella1!G$21="","",ATabella1!G$21)</f>
        <v/>
      </c>
      <c r="H616" s="44" t="s">
        <v>105</v>
      </c>
      <c r="I616" s="131"/>
      <c r="J616" s="45">
        <v>2</v>
      </c>
      <c r="K616" s="46" t="str">
        <f>IF(I616="Sì",ATabella1!H$21,"")</f>
        <v/>
      </c>
      <c r="L616" s="47"/>
      <c r="M616" s="47"/>
    </row>
    <row r="617" spans="1:13" ht="15" customHeight="1" x14ac:dyDescent="0.25">
      <c r="A617" s="42" t="str">
        <f>IF(ATabella1!B$21="","",ATabella1!A$21)</f>
        <v/>
      </c>
      <c r="B617" s="60" t="str">
        <f>IF(ATabella1!B$21="","",ATabella1!B$21)</f>
        <v/>
      </c>
      <c r="C617" s="43" t="str">
        <f>IF(ATabella1!C$21="","",ATabella1!C$21)</f>
        <v/>
      </c>
      <c r="D617" s="43" t="str">
        <f>IF(ATabella1!D$21="","",ATabella1!D$21)</f>
        <v/>
      </c>
      <c r="E617" s="43" t="str">
        <f>IF(ATabella1!E$21="","",ATabella1!E$21)</f>
        <v/>
      </c>
      <c r="F617" s="43" t="str">
        <f>IF(ATabella1!F$21="","",ATabella1!F$21)</f>
        <v/>
      </c>
      <c r="G617" s="43" t="str">
        <f>IF(ATabella1!G$21="","",ATabella1!G$21)</f>
        <v/>
      </c>
      <c r="H617" s="44" t="s">
        <v>106</v>
      </c>
      <c r="I617" s="131"/>
      <c r="J617" s="45">
        <v>2</v>
      </c>
      <c r="K617" s="46" t="str">
        <f>IF(I617="Sì",ATabella1!H$21,"")</f>
        <v/>
      </c>
      <c r="L617" s="47"/>
      <c r="M617" s="47"/>
    </row>
    <row r="618" spans="1:13" ht="15" customHeight="1" x14ac:dyDescent="0.25">
      <c r="A618" s="42" t="str">
        <f>IF(ATabella1!B$21="","",ATabella1!A$21)</f>
        <v/>
      </c>
      <c r="B618" s="60" t="str">
        <f>IF(ATabella1!B$21="","",ATabella1!B$21)</f>
        <v/>
      </c>
      <c r="C618" s="43" t="str">
        <f>IF(ATabella1!C$21="","",ATabella1!C$21)</f>
        <v/>
      </c>
      <c r="D618" s="43" t="str">
        <f>IF(ATabella1!D$21="","",ATabella1!D$21)</f>
        <v/>
      </c>
      <c r="E618" s="43" t="str">
        <f>IF(ATabella1!E$21="","",ATabella1!E$21)</f>
        <v/>
      </c>
      <c r="F618" s="43" t="str">
        <f>IF(ATabella1!F$21="","",ATabella1!F$21)</f>
        <v/>
      </c>
      <c r="G618" s="43" t="str">
        <f>IF(ATabella1!G$21="","",ATabella1!G$21)</f>
        <v/>
      </c>
      <c r="H618" s="44" t="s">
        <v>107</v>
      </c>
      <c r="I618" s="131"/>
      <c r="J618" s="45">
        <v>2</v>
      </c>
      <c r="K618" s="46" t="str">
        <f>IF(I618="Sì",ATabella1!H$21,"")</f>
        <v/>
      </c>
      <c r="L618" s="47"/>
      <c r="M618" s="47"/>
    </row>
    <row r="619" spans="1:13" ht="15" customHeight="1" x14ac:dyDescent="0.25">
      <c r="A619" s="42" t="str">
        <f>IF(ATabella1!B$21="","",ATabella1!A$21)</f>
        <v/>
      </c>
      <c r="B619" s="60" t="str">
        <f>IF(ATabella1!B$21="","",ATabella1!B$21)</f>
        <v/>
      </c>
      <c r="C619" s="43" t="str">
        <f>IF(ATabella1!C$21="","",ATabella1!C$21)</f>
        <v/>
      </c>
      <c r="D619" s="43" t="str">
        <f>IF(ATabella1!D$21="","",ATabella1!D$21)</f>
        <v/>
      </c>
      <c r="E619" s="43" t="str">
        <f>IF(ATabella1!E$21="","",ATabella1!E$21)</f>
        <v/>
      </c>
      <c r="F619" s="43" t="str">
        <f>IF(ATabella1!F$21="","",ATabella1!F$21)</f>
        <v/>
      </c>
      <c r="G619" s="43" t="str">
        <f>IF(ATabella1!G$21="","",ATabella1!G$21)</f>
        <v/>
      </c>
      <c r="H619" s="44" t="s">
        <v>108</v>
      </c>
      <c r="I619" s="131"/>
      <c r="J619" s="45">
        <v>2</v>
      </c>
      <c r="K619" s="46" t="str">
        <f>IF(I619="Sì",ATabella1!H$21,"")</f>
        <v/>
      </c>
      <c r="L619" s="47"/>
      <c r="M619" s="47"/>
    </row>
    <row r="620" spans="1:13" ht="15" customHeight="1" x14ac:dyDescent="0.25">
      <c r="A620" s="42" t="str">
        <f>IF(ATabella1!B$21="","",ATabella1!A$21)</f>
        <v/>
      </c>
      <c r="B620" s="60" t="str">
        <f>IF(ATabella1!B$21="","",ATabella1!B$21)</f>
        <v/>
      </c>
      <c r="C620" s="43" t="str">
        <f>IF(ATabella1!C$21="","",ATabella1!C$21)</f>
        <v/>
      </c>
      <c r="D620" s="43" t="str">
        <f>IF(ATabella1!D$21="","",ATabella1!D$21)</f>
        <v/>
      </c>
      <c r="E620" s="43" t="str">
        <f>IF(ATabella1!E$21="","",ATabella1!E$21)</f>
        <v/>
      </c>
      <c r="F620" s="43" t="str">
        <f>IF(ATabella1!F$21="","",ATabella1!F$21)</f>
        <v/>
      </c>
      <c r="G620" s="43" t="str">
        <f>IF(ATabella1!G$21="","",ATabella1!G$21)</f>
        <v/>
      </c>
      <c r="H620" s="44" t="s">
        <v>109</v>
      </c>
      <c r="I620" s="131"/>
      <c r="J620" s="45">
        <v>2</v>
      </c>
      <c r="K620" s="46" t="str">
        <f>IF(I620="Sì",ATabella1!H$21,"")</f>
        <v/>
      </c>
      <c r="L620" s="47"/>
      <c r="M620" s="47"/>
    </row>
    <row r="621" spans="1:13" ht="15" customHeight="1" x14ac:dyDescent="0.25">
      <c r="A621" s="42" t="str">
        <f>IF(ATabella1!B$21="","",ATabella1!A$21)</f>
        <v/>
      </c>
      <c r="B621" s="60" t="str">
        <f>IF(ATabella1!B$21="","",ATabella1!B$21)</f>
        <v/>
      </c>
      <c r="C621" s="43" t="str">
        <f>IF(ATabella1!C$21="","",ATabella1!C$21)</f>
        <v/>
      </c>
      <c r="D621" s="43" t="str">
        <f>IF(ATabella1!D$21="","",ATabella1!D$21)</f>
        <v/>
      </c>
      <c r="E621" s="43" t="str">
        <f>IF(ATabella1!E$21="","",ATabella1!E$21)</f>
        <v/>
      </c>
      <c r="F621" s="43" t="str">
        <f>IF(ATabella1!F$21="","",ATabella1!F$21)</f>
        <v/>
      </c>
      <c r="G621" s="43" t="str">
        <f>IF(ATabella1!G$21="","",ATabella1!G$21)</f>
        <v/>
      </c>
      <c r="H621" s="44" t="s">
        <v>110</v>
      </c>
      <c r="I621" s="131"/>
      <c r="J621" s="45">
        <v>2</v>
      </c>
      <c r="K621" s="46" t="str">
        <f>IF(I621="Sì",ATabella1!H$21,"")</f>
        <v/>
      </c>
      <c r="L621" s="47"/>
      <c r="M621" s="47"/>
    </row>
    <row r="622" spans="1:13" ht="15" customHeight="1" x14ac:dyDescent="0.25">
      <c r="A622" s="42" t="str">
        <f>IF(ATabella1!B$21="","",ATabella1!A$21)</f>
        <v/>
      </c>
      <c r="B622" s="60" t="str">
        <f>IF(ATabella1!B$21="","",ATabella1!B$21)</f>
        <v/>
      </c>
      <c r="C622" s="43" t="str">
        <f>IF(ATabella1!C$21="","",ATabella1!C$21)</f>
        <v/>
      </c>
      <c r="D622" s="43" t="str">
        <f>IF(ATabella1!D$21="","",ATabella1!D$21)</f>
        <v/>
      </c>
      <c r="E622" s="43" t="str">
        <f>IF(ATabella1!E$21="","",ATabella1!E$21)</f>
        <v/>
      </c>
      <c r="F622" s="43" t="str">
        <f>IF(ATabella1!F$21="","",ATabella1!F$21)</f>
        <v/>
      </c>
      <c r="G622" s="43" t="str">
        <f>IF(ATabella1!G$21="","",ATabella1!G$21)</f>
        <v/>
      </c>
      <c r="H622" s="44" t="s">
        <v>111</v>
      </c>
      <c r="I622" s="131"/>
      <c r="J622" s="45">
        <v>2</v>
      </c>
      <c r="K622" s="46" t="str">
        <f>IF(I622="Sì",ATabella1!H$21,"")</f>
        <v/>
      </c>
      <c r="L622" s="47"/>
      <c r="M622" s="47"/>
    </row>
    <row r="623" spans="1:13" ht="15" customHeight="1" x14ac:dyDescent="0.25">
      <c r="A623" s="42" t="str">
        <f>IF(ATabella1!B$21="","",ATabella1!A$21)</f>
        <v/>
      </c>
      <c r="B623" s="60" t="str">
        <f>IF(ATabella1!B$21="","",ATabella1!B$21)</f>
        <v/>
      </c>
      <c r="C623" s="43" t="str">
        <f>IF(ATabella1!C$21="","",ATabella1!C$21)</f>
        <v/>
      </c>
      <c r="D623" s="43" t="str">
        <f>IF(ATabella1!D$21="","",ATabella1!D$21)</f>
        <v/>
      </c>
      <c r="E623" s="43" t="str">
        <f>IF(ATabella1!E$21="","",ATabella1!E$21)</f>
        <v/>
      </c>
      <c r="F623" s="43" t="str">
        <f>IF(ATabella1!F$21="","",ATabella1!F$21)</f>
        <v/>
      </c>
      <c r="G623" s="43" t="str">
        <f>IF(ATabella1!G$21="","",ATabella1!G$21)</f>
        <v/>
      </c>
      <c r="H623" s="44" t="s">
        <v>113</v>
      </c>
      <c r="I623" s="131"/>
      <c r="J623" s="45">
        <v>2</v>
      </c>
      <c r="K623" s="46" t="str">
        <f>IF(I623="Sì",ATabella1!H$21,"")</f>
        <v/>
      </c>
      <c r="L623" s="47"/>
      <c r="M623" s="47"/>
    </row>
    <row r="624" spans="1:13" ht="15" customHeight="1" x14ac:dyDescent="0.25">
      <c r="A624" s="42" t="str">
        <f>IF(ATabella1!B$21="","",ATabella1!A$21)</f>
        <v/>
      </c>
      <c r="B624" s="60" t="str">
        <f>IF(ATabella1!B$21="","",ATabella1!B$21)</f>
        <v/>
      </c>
      <c r="C624" s="43" t="str">
        <f>IF(ATabella1!C$21="","",ATabella1!C$21)</f>
        <v/>
      </c>
      <c r="D624" s="43" t="str">
        <f>IF(ATabella1!D$21="","",ATabella1!D$21)</f>
        <v/>
      </c>
      <c r="E624" s="43" t="str">
        <f>IF(ATabella1!E$21="","",ATabella1!E$21)</f>
        <v/>
      </c>
      <c r="F624" s="43" t="str">
        <f>IF(ATabella1!F$21="","",ATabella1!F$21)</f>
        <v/>
      </c>
      <c r="G624" s="43" t="str">
        <f>IF(ATabella1!G$21="","",ATabella1!G$21)</f>
        <v/>
      </c>
      <c r="H624" s="44" t="s">
        <v>112</v>
      </c>
      <c r="I624" s="131"/>
      <c r="J624" s="45">
        <v>2</v>
      </c>
      <c r="K624" s="46" t="str">
        <f>IF(I624="Sì",ATabella1!H$21,"")</f>
        <v/>
      </c>
      <c r="L624" s="47"/>
      <c r="M624" s="47"/>
    </row>
    <row r="625" spans="1:13" ht="15" customHeight="1" x14ac:dyDescent="0.25">
      <c r="A625" s="42" t="str">
        <f>IF(ATabella1!B$21="","",ATabella1!A$21)</f>
        <v/>
      </c>
      <c r="B625" s="60" t="str">
        <f>IF(ATabella1!B$21="","",ATabella1!B$21)</f>
        <v/>
      </c>
      <c r="C625" s="43" t="str">
        <f>IF(ATabella1!C$21="","",ATabella1!C$21)</f>
        <v/>
      </c>
      <c r="D625" s="43" t="str">
        <f>IF(ATabella1!D$21="","",ATabella1!D$21)</f>
        <v/>
      </c>
      <c r="E625" s="43" t="str">
        <f>IF(ATabella1!E$21="","",ATabella1!E$21)</f>
        <v/>
      </c>
      <c r="F625" s="43" t="str">
        <f>IF(ATabella1!F$21="","",ATabella1!F$21)</f>
        <v/>
      </c>
      <c r="G625" s="43" t="str">
        <f>IF(ATabella1!G$21="","",ATabella1!G$21)</f>
        <v/>
      </c>
      <c r="H625" s="44" t="s">
        <v>114</v>
      </c>
      <c r="I625" s="131"/>
      <c r="J625" s="45">
        <v>2</v>
      </c>
      <c r="K625" s="46" t="str">
        <f>IF(I625="Sì",ATabella1!H$21,"")</f>
        <v/>
      </c>
      <c r="L625" s="47"/>
      <c r="M625" s="47"/>
    </row>
    <row r="626" spans="1:13" ht="15" customHeight="1" x14ac:dyDescent="0.25">
      <c r="A626" s="42" t="str">
        <f>IF(ATabella1!B$21="","",ATabella1!A$21)</f>
        <v/>
      </c>
      <c r="B626" s="60" t="str">
        <f>IF(ATabella1!B$21="","",ATabella1!B$21)</f>
        <v/>
      </c>
      <c r="C626" s="43" t="str">
        <f>IF(ATabella1!C$21="","",ATabella1!C$21)</f>
        <v/>
      </c>
      <c r="D626" s="43" t="str">
        <f>IF(ATabella1!D$21="","",ATabella1!D$21)</f>
        <v/>
      </c>
      <c r="E626" s="43" t="str">
        <f>IF(ATabella1!E$21="","",ATabella1!E$21)</f>
        <v/>
      </c>
      <c r="F626" s="43" t="str">
        <f>IF(ATabella1!F$21="","",ATabella1!F$21)</f>
        <v/>
      </c>
      <c r="G626" s="43" t="str">
        <f>IF(ATabella1!G$21="","",ATabella1!G$21)</f>
        <v/>
      </c>
      <c r="H626" s="44" t="s">
        <v>115</v>
      </c>
      <c r="I626" s="131"/>
      <c r="J626" s="45">
        <v>2</v>
      </c>
      <c r="K626" s="46" t="str">
        <f>IF(I626="Sì",ATabella1!H$21,"")</f>
        <v/>
      </c>
      <c r="L626" s="47"/>
      <c r="M626" s="47"/>
    </row>
    <row r="627" spans="1:13" ht="15" customHeight="1" x14ac:dyDescent="0.25">
      <c r="A627" s="42" t="str">
        <f>IF(ATabella1!B$21="","",ATabella1!A$21)</f>
        <v/>
      </c>
      <c r="B627" s="60" t="str">
        <f>IF(ATabella1!B$21="","",ATabella1!B$21)</f>
        <v/>
      </c>
      <c r="C627" s="43" t="str">
        <f>IF(ATabella1!C$21="","",ATabella1!C$21)</f>
        <v/>
      </c>
      <c r="D627" s="43" t="str">
        <f>IF(ATabella1!D$21="","",ATabella1!D$21)</f>
        <v/>
      </c>
      <c r="E627" s="43" t="str">
        <f>IF(ATabella1!E$21="","",ATabella1!E$21)</f>
        <v/>
      </c>
      <c r="F627" s="43" t="str">
        <f>IF(ATabella1!F$21="","",ATabella1!F$21)</f>
        <v/>
      </c>
      <c r="G627" s="43" t="str">
        <f>IF(ATabella1!G$21="","",ATabella1!G$21)</f>
        <v/>
      </c>
      <c r="H627" s="44" t="s">
        <v>116</v>
      </c>
      <c r="I627" s="131"/>
      <c r="J627" s="45">
        <v>2</v>
      </c>
      <c r="K627" s="46" t="str">
        <f>IF(I627="Sì",ATabella1!H$21,"")</f>
        <v/>
      </c>
      <c r="L627" s="47"/>
      <c r="M627" s="47"/>
    </row>
    <row r="628" spans="1:13" ht="15.75" customHeight="1" thickBot="1" x14ac:dyDescent="0.3">
      <c r="A628" s="42" t="str">
        <f>IF(ATabella1!B$21="","",ATabella1!A$21)</f>
        <v/>
      </c>
      <c r="B628" s="60" t="str">
        <f>IF(ATabella1!B$21="","",ATabella1!B$21)</f>
        <v/>
      </c>
      <c r="C628" s="43" t="str">
        <f>IF(ATabella1!C$21="","",ATabella1!C$21)</f>
        <v/>
      </c>
      <c r="D628" s="43" t="str">
        <f>IF(ATabella1!D$21="","",ATabella1!D$21)</f>
        <v/>
      </c>
      <c r="E628" s="43" t="str">
        <f>IF(ATabella1!E$21="","",ATabella1!E$21)</f>
        <v/>
      </c>
      <c r="F628" s="43" t="str">
        <f>IF(ATabella1!F$21="","",ATabella1!F$21)</f>
        <v/>
      </c>
      <c r="G628" s="43" t="str">
        <f>IF(ATabella1!G$21="","",ATabella1!G$21)</f>
        <v/>
      </c>
      <c r="H628" s="44" t="s">
        <v>117</v>
      </c>
      <c r="I628" s="131"/>
      <c r="J628" s="45">
        <v>2</v>
      </c>
      <c r="K628" s="46" t="str">
        <f>IF(I628="Sì",ATabella1!H$21,"")</f>
        <v/>
      </c>
      <c r="L628" s="47"/>
      <c r="M628" s="47"/>
    </row>
    <row r="629" spans="1:13" ht="15.75" customHeight="1" thickBot="1" x14ac:dyDescent="0.3">
      <c r="A629" s="42" t="str">
        <f>IF(ATabella1!B$21="","",ATabella1!A$21)</f>
        <v/>
      </c>
      <c r="B629" s="60" t="str">
        <f>IF(ATabella1!B$21="","",ATabella1!B$21)</f>
        <v/>
      </c>
      <c r="C629" s="43" t="str">
        <f>IF(ATabella1!C$21="","",ATabella1!C$21)</f>
        <v/>
      </c>
      <c r="D629" s="43" t="str">
        <f>IF(ATabella1!D$21="","",ATabella1!D$21)</f>
        <v/>
      </c>
      <c r="E629" s="43" t="str">
        <f>IF(ATabella1!E$21="","",ATabella1!E$21)</f>
        <v/>
      </c>
      <c r="F629" s="43" t="str">
        <f>IF(ATabella1!F$21="","",ATabella1!F$21)</f>
        <v/>
      </c>
      <c r="G629" s="43" t="str">
        <f>IF(ATabella1!G$21="","",ATabella1!G$21)</f>
        <v/>
      </c>
      <c r="H629" s="44" t="s">
        <v>118</v>
      </c>
      <c r="I629" s="131"/>
      <c r="J629" s="45">
        <v>2</v>
      </c>
      <c r="K629" s="46" t="str">
        <f>IF(I629="Sì",ATabella1!H$21,"")</f>
        <v/>
      </c>
      <c r="L629" s="48" t="str">
        <f>IF(COUNT(K615:K629)&gt;0,SUM(K615:K629)/COUNT(K615:K629),"")</f>
        <v/>
      </c>
      <c r="M629" s="48" t="str">
        <f>IF(COUNT(K615:K629)&gt;0,COUNT(K615:K629),"")</f>
        <v/>
      </c>
    </row>
    <row r="630" spans="1:13" ht="15" customHeight="1" x14ac:dyDescent="0.25">
      <c r="A630" s="42" t="str">
        <f>IF(ATabella1!B$21="","",ATabella1!A$21)</f>
        <v/>
      </c>
      <c r="B630" s="60" t="str">
        <f>IF(ATabella1!B$21="","",ATabella1!B$21)</f>
        <v/>
      </c>
      <c r="C630" s="43" t="str">
        <f>IF(ATabella1!C$21="","",ATabella1!C$21)</f>
        <v/>
      </c>
      <c r="D630" s="43" t="str">
        <f>IF(ATabella1!D$21="","",ATabella1!D$21)</f>
        <v/>
      </c>
      <c r="E630" s="43" t="str">
        <f>IF(ATabella1!E$21="","",ATabella1!E$21)</f>
        <v/>
      </c>
      <c r="F630" s="43" t="str">
        <f>IF(ATabella1!F$21="","",ATabella1!F$21)</f>
        <v/>
      </c>
      <c r="G630" s="43" t="str">
        <f>IF(ATabella1!G$21="","",ATabella1!G$21)</f>
        <v/>
      </c>
      <c r="H630" s="44" t="s">
        <v>126</v>
      </c>
      <c r="I630" s="131"/>
      <c r="J630" s="45">
        <v>3</v>
      </c>
      <c r="K630" s="46" t="str">
        <f>IF(I630="Sì",ATabella1!H$21,"")</f>
        <v/>
      </c>
      <c r="L630" s="47"/>
      <c r="M630" s="47"/>
    </row>
    <row r="631" spans="1:13" ht="15" customHeight="1" x14ac:dyDescent="0.25">
      <c r="A631" s="42" t="str">
        <f>IF(ATabella1!B$21="","",ATabella1!A$21)</f>
        <v/>
      </c>
      <c r="B631" s="60" t="str">
        <f>IF(ATabella1!B$21="","",ATabella1!B$21)</f>
        <v/>
      </c>
      <c r="C631" s="43" t="str">
        <f>IF(ATabella1!C$21="","",ATabella1!C$21)</f>
        <v/>
      </c>
      <c r="D631" s="43" t="str">
        <f>IF(ATabella1!D$21="","",ATabella1!D$21)</f>
        <v/>
      </c>
      <c r="E631" s="43" t="str">
        <f>IF(ATabella1!E$21="","",ATabella1!E$21)</f>
        <v/>
      </c>
      <c r="F631" s="43" t="str">
        <f>IF(ATabella1!F$21="","",ATabella1!F$21)</f>
        <v/>
      </c>
      <c r="G631" s="43" t="str">
        <f>IF(ATabella1!G$21="","",ATabella1!G$21)</f>
        <v/>
      </c>
      <c r="H631" s="44" t="s">
        <v>121</v>
      </c>
      <c r="I631" s="131"/>
      <c r="J631" s="45">
        <v>3</v>
      </c>
      <c r="K631" s="46" t="str">
        <f>IF(I631="Sì",ATabella1!H$21,"")</f>
        <v/>
      </c>
      <c r="L631" s="47"/>
      <c r="M631" s="47"/>
    </row>
    <row r="632" spans="1:13" ht="15" customHeight="1" x14ac:dyDescent="0.25">
      <c r="A632" s="42" t="str">
        <f>IF(ATabella1!B$21="","",ATabella1!A$21)</f>
        <v/>
      </c>
      <c r="B632" s="60" t="str">
        <f>IF(ATabella1!B$21="","",ATabella1!B$21)</f>
        <v/>
      </c>
      <c r="C632" s="43" t="str">
        <f>IF(ATabella1!C$21="","",ATabella1!C$21)</f>
        <v/>
      </c>
      <c r="D632" s="43" t="str">
        <f>IF(ATabella1!D$21="","",ATabella1!D$21)</f>
        <v/>
      </c>
      <c r="E632" s="43" t="str">
        <f>IF(ATabella1!E$21="","",ATabella1!E$21)</f>
        <v/>
      </c>
      <c r="F632" s="43" t="str">
        <f>IF(ATabella1!F$21="","",ATabella1!F$21)</f>
        <v/>
      </c>
      <c r="G632" s="43" t="str">
        <f>IF(ATabella1!G$21="","",ATabella1!G$21)</f>
        <v/>
      </c>
      <c r="H632" s="44" t="s">
        <v>122</v>
      </c>
      <c r="I632" s="131"/>
      <c r="J632" s="45">
        <v>3</v>
      </c>
      <c r="K632" s="46" t="str">
        <f>IF(I632="Sì",ATabella1!H$21,"")</f>
        <v/>
      </c>
      <c r="L632" s="47"/>
      <c r="M632" s="47"/>
    </row>
    <row r="633" spans="1:13" ht="15" customHeight="1" x14ac:dyDescent="0.25">
      <c r="A633" s="42" t="str">
        <f>IF(ATabella1!B$21="","",ATabella1!A$21)</f>
        <v/>
      </c>
      <c r="B633" s="60" t="str">
        <f>IF(ATabella1!B$21="","",ATabella1!B$21)</f>
        <v/>
      </c>
      <c r="C633" s="43" t="str">
        <f>IF(ATabella1!C$21="","",ATabella1!C$21)</f>
        <v/>
      </c>
      <c r="D633" s="43" t="str">
        <f>IF(ATabella1!D$21="","",ATabella1!D$21)</f>
        <v/>
      </c>
      <c r="E633" s="43" t="str">
        <f>IF(ATabella1!E$21="","",ATabella1!E$21)</f>
        <v/>
      </c>
      <c r="F633" s="43" t="str">
        <f>IF(ATabella1!F$21="","",ATabella1!F$21)</f>
        <v/>
      </c>
      <c r="G633" s="43" t="str">
        <f>IF(ATabella1!G$21="","",ATabella1!G$21)</f>
        <v/>
      </c>
      <c r="H633" s="44" t="s">
        <v>123</v>
      </c>
      <c r="I633" s="131"/>
      <c r="J633" s="45">
        <v>3</v>
      </c>
      <c r="K633" s="46" t="str">
        <f>IF(I633="Sì",ATabella1!H$21,"")</f>
        <v/>
      </c>
      <c r="L633" s="47"/>
      <c r="M633" s="47"/>
    </row>
    <row r="634" spans="1:13" ht="15.75" customHeight="1" thickBot="1" x14ac:dyDescent="0.3">
      <c r="A634" s="42" t="str">
        <f>IF(ATabella1!B$21="","",ATabella1!A$21)</f>
        <v/>
      </c>
      <c r="B634" s="60" t="str">
        <f>IF(ATabella1!B$21="","",ATabella1!B$21)</f>
        <v/>
      </c>
      <c r="C634" s="43" t="str">
        <f>IF(ATabella1!C$21="","",ATabella1!C$21)</f>
        <v/>
      </c>
      <c r="D634" s="43" t="str">
        <f>IF(ATabella1!D$21="","",ATabella1!D$21)</f>
        <v/>
      </c>
      <c r="E634" s="43" t="str">
        <f>IF(ATabella1!E$21="","",ATabella1!E$21)</f>
        <v/>
      </c>
      <c r="F634" s="43" t="str">
        <f>IF(ATabella1!F$21="","",ATabella1!F$21)</f>
        <v/>
      </c>
      <c r="G634" s="43" t="str">
        <f>IF(ATabella1!G$21="","",ATabella1!G$21)</f>
        <v/>
      </c>
      <c r="H634" s="44" t="s">
        <v>124</v>
      </c>
      <c r="I634" s="131"/>
      <c r="J634" s="45">
        <v>3</v>
      </c>
      <c r="K634" s="46" t="str">
        <f>IF(I634="Sì",ATabella1!H$21,"")</f>
        <v/>
      </c>
      <c r="L634" s="47"/>
      <c r="M634" s="47"/>
    </row>
    <row r="635" spans="1:13" ht="15.75" customHeight="1" thickBot="1" x14ac:dyDescent="0.3">
      <c r="A635" s="42" t="str">
        <f>IF(ATabella1!B$21="","",ATabella1!A$21)</f>
        <v/>
      </c>
      <c r="B635" s="60" t="str">
        <f>IF(ATabella1!B$21="","",ATabella1!B$21)</f>
        <v/>
      </c>
      <c r="C635" s="43" t="str">
        <f>IF(ATabella1!C$21="","",ATabella1!C$21)</f>
        <v/>
      </c>
      <c r="D635" s="43" t="str">
        <f>IF(ATabella1!D$21="","",ATabella1!D$21)</f>
        <v/>
      </c>
      <c r="E635" s="43" t="str">
        <f>IF(ATabella1!E$21="","",ATabella1!E$21)</f>
        <v/>
      </c>
      <c r="F635" s="43" t="str">
        <f>IF(ATabella1!F$21="","",ATabella1!F$21)</f>
        <v/>
      </c>
      <c r="G635" s="43" t="str">
        <f>IF(ATabella1!G$21="","",ATabella1!G$21)</f>
        <v/>
      </c>
      <c r="H635" s="44" t="s">
        <v>125</v>
      </c>
      <c r="I635" s="131"/>
      <c r="J635" s="45">
        <v>3</v>
      </c>
      <c r="K635" s="46" t="str">
        <f>IF(I635="Sì",ATabella1!H$21,"")</f>
        <v/>
      </c>
      <c r="L635" s="48" t="str">
        <f>IF(COUNT(K630:K635)&gt;0,SUM(K630:K635)/COUNT(K630:K635),"")</f>
        <v/>
      </c>
      <c r="M635" s="48" t="str">
        <f>IF(COUNT(K630:K635)&gt;0,COUNT(K630:K635),"")</f>
        <v/>
      </c>
    </row>
    <row r="636" spans="1:13" ht="15" customHeight="1" x14ac:dyDescent="0.25">
      <c r="A636" s="42" t="str">
        <f>IF(ATabella1!B$21="","",ATabella1!A$21)</f>
        <v/>
      </c>
      <c r="B636" s="60" t="str">
        <f>IF(ATabella1!B$21="","",ATabella1!B$21)</f>
        <v/>
      </c>
      <c r="C636" s="43" t="str">
        <f>IF(ATabella1!C$21="","",ATabella1!C$21)</f>
        <v/>
      </c>
      <c r="D636" s="43" t="str">
        <f>IF(ATabella1!D$21="","",ATabella1!D$21)</f>
        <v/>
      </c>
      <c r="E636" s="43" t="str">
        <f>IF(ATabella1!E$21="","",ATabella1!E$21)</f>
        <v/>
      </c>
      <c r="F636" s="43" t="str">
        <f>IF(ATabella1!F$21="","",ATabella1!F$21)</f>
        <v/>
      </c>
      <c r="G636" s="43" t="str">
        <f>IF(ATabella1!G$21="","",ATabella1!G$21)</f>
        <v/>
      </c>
      <c r="H636" s="44" t="s">
        <v>132</v>
      </c>
      <c r="I636" s="131"/>
      <c r="J636" s="45">
        <v>4</v>
      </c>
      <c r="K636" s="46" t="str">
        <f>IF(I636="Sì",ATabella1!H$21,"")</f>
        <v/>
      </c>
      <c r="L636" s="47"/>
      <c r="M636" s="47"/>
    </row>
    <row r="637" spans="1:13" ht="15" customHeight="1" x14ac:dyDescent="0.25">
      <c r="A637" s="42" t="str">
        <f>IF(ATabella1!B$21="","",ATabella1!A$21)</f>
        <v/>
      </c>
      <c r="B637" s="60" t="str">
        <f>IF(ATabella1!B$21="","",ATabella1!B$21)</f>
        <v/>
      </c>
      <c r="C637" s="43" t="str">
        <f>IF(ATabella1!C$21="","",ATabella1!C$21)</f>
        <v/>
      </c>
      <c r="D637" s="43" t="str">
        <f>IF(ATabella1!D$21="","",ATabella1!D$21)</f>
        <v/>
      </c>
      <c r="E637" s="43" t="str">
        <f>IF(ATabella1!E$21="","",ATabella1!E$21)</f>
        <v/>
      </c>
      <c r="F637" s="43" t="str">
        <f>IF(ATabella1!F$21="","",ATabella1!F$21)</f>
        <v/>
      </c>
      <c r="G637" s="43" t="str">
        <f>IF(ATabella1!G$21="","",ATabella1!G$21)</f>
        <v/>
      </c>
      <c r="H637" s="44" t="s">
        <v>127</v>
      </c>
      <c r="I637" s="131"/>
      <c r="J637" s="45">
        <v>4</v>
      </c>
      <c r="K637" s="46" t="str">
        <f>IF(I637="Sì",ATabella1!H$21,"")</f>
        <v/>
      </c>
      <c r="L637" s="47"/>
      <c r="M637" s="47"/>
    </row>
    <row r="638" spans="1:13" ht="15" customHeight="1" x14ac:dyDescent="0.25">
      <c r="A638" s="42" t="str">
        <f>IF(ATabella1!B$21="","",ATabella1!A$21)</f>
        <v/>
      </c>
      <c r="B638" s="60" t="str">
        <f>IF(ATabella1!B$21="","",ATabella1!B$21)</f>
        <v/>
      </c>
      <c r="C638" s="43" t="str">
        <f>IF(ATabella1!C$21="","",ATabella1!C$21)</f>
        <v/>
      </c>
      <c r="D638" s="43" t="str">
        <f>IF(ATabella1!D$21="","",ATabella1!D$21)</f>
        <v/>
      </c>
      <c r="E638" s="43" t="str">
        <f>IF(ATabella1!E$21="","",ATabella1!E$21)</f>
        <v/>
      </c>
      <c r="F638" s="43" t="str">
        <f>IF(ATabella1!F$21="","",ATabella1!F$21)</f>
        <v/>
      </c>
      <c r="G638" s="43" t="str">
        <f>IF(ATabella1!G$21="","",ATabella1!G$21)</f>
        <v/>
      </c>
      <c r="H638" s="44" t="s">
        <v>128</v>
      </c>
      <c r="I638" s="131"/>
      <c r="J638" s="45">
        <v>4</v>
      </c>
      <c r="K638" s="46" t="str">
        <f>IF(I638="Sì",ATabella1!H$21,"")</f>
        <v/>
      </c>
      <c r="L638" s="47"/>
      <c r="M638" s="47"/>
    </row>
    <row r="639" spans="1:13" ht="15" customHeight="1" x14ac:dyDescent="0.25">
      <c r="A639" s="42" t="str">
        <f>IF(ATabella1!B$21="","",ATabella1!A$21)</f>
        <v/>
      </c>
      <c r="B639" s="60" t="str">
        <f>IF(ATabella1!B$21="","",ATabella1!B$21)</f>
        <v/>
      </c>
      <c r="C639" s="43" t="str">
        <f>IF(ATabella1!C$21="","",ATabella1!C$21)</f>
        <v/>
      </c>
      <c r="D639" s="43" t="str">
        <f>IF(ATabella1!D$21="","",ATabella1!D$21)</f>
        <v/>
      </c>
      <c r="E639" s="43" t="str">
        <f>IF(ATabella1!E$21="","",ATabella1!E$21)</f>
        <v/>
      </c>
      <c r="F639" s="43" t="str">
        <f>IF(ATabella1!F$21="","",ATabella1!F$21)</f>
        <v/>
      </c>
      <c r="G639" s="43" t="str">
        <f>IF(ATabella1!G$21="","",ATabella1!G$21)</f>
        <v/>
      </c>
      <c r="H639" s="44" t="s">
        <v>129</v>
      </c>
      <c r="I639" s="131"/>
      <c r="J639" s="45">
        <v>4</v>
      </c>
      <c r="K639" s="46" t="str">
        <f>IF(I639="Sì",ATabella1!H$21,"")</f>
        <v/>
      </c>
      <c r="L639" s="47"/>
      <c r="M639" s="47"/>
    </row>
    <row r="640" spans="1:13" ht="15.75" customHeight="1" thickBot="1" x14ac:dyDescent="0.3">
      <c r="A640" s="42" t="str">
        <f>IF(ATabella1!B$21="","",ATabella1!A$21)</f>
        <v/>
      </c>
      <c r="B640" s="60" t="str">
        <f>IF(ATabella1!B$21="","",ATabella1!B$21)</f>
        <v/>
      </c>
      <c r="C640" s="43" t="str">
        <f>IF(ATabella1!C$21="","",ATabella1!C$21)</f>
        <v/>
      </c>
      <c r="D640" s="43" t="str">
        <f>IF(ATabella1!D$21="","",ATabella1!D$21)</f>
        <v/>
      </c>
      <c r="E640" s="43" t="str">
        <f>IF(ATabella1!E$21="","",ATabella1!E$21)</f>
        <v/>
      </c>
      <c r="F640" s="43" t="str">
        <f>IF(ATabella1!F$21="","",ATabella1!F$21)</f>
        <v/>
      </c>
      <c r="G640" s="43" t="str">
        <f>IF(ATabella1!G$21="","",ATabella1!G$21)</f>
        <v/>
      </c>
      <c r="H640" s="44" t="s">
        <v>130</v>
      </c>
      <c r="I640" s="131"/>
      <c r="J640" s="45">
        <v>4</v>
      </c>
      <c r="K640" s="46" t="str">
        <f>IF(I640="Sì",ATabella1!H$21,"")</f>
        <v/>
      </c>
      <c r="L640" s="47"/>
      <c r="M640" s="47"/>
    </row>
    <row r="641" spans="1:13" ht="15.75" customHeight="1" thickBot="1" x14ac:dyDescent="0.3">
      <c r="A641" s="49" t="str">
        <f>IF(ATabella1!B$21="","",ATabella1!A$21)</f>
        <v/>
      </c>
      <c r="B641" s="61" t="str">
        <f>IF(ATabella1!B$21="","",ATabella1!B$21)</f>
        <v/>
      </c>
      <c r="C641" s="50" t="str">
        <f>IF(ATabella1!C$21="","",ATabella1!C$21)</f>
        <v/>
      </c>
      <c r="D641" s="50" t="str">
        <f>IF(ATabella1!D$21="","",ATabella1!D$21)</f>
        <v/>
      </c>
      <c r="E641" s="50" t="str">
        <f>IF(ATabella1!E$21="","",ATabella1!E$21)</f>
        <v/>
      </c>
      <c r="F641" s="50" t="str">
        <f>IF(ATabella1!F$21="","",ATabella1!F$21)</f>
        <v/>
      </c>
      <c r="G641" s="50" t="str">
        <f>IF(ATabella1!G$21="","",ATabella1!G$21)</f>
        <v/>
      </c>
      <c r="H641" s="51" t="s">
        <v>131</v>
      </c>
      <c r="I641" s="132"/>
      <c r="J641" s="52">
        <v>4</v>
      </c>
      <c r="K641" s="53" t="str">
        <f>IF(I641="Sì",ATabella1!H$21,"")</f>
        <v/>
      </c>
      <c r="L641" s="48" t="str">
        <f>IF(COUNT(K636:K641)&gt;0,SUM(K636:K641)/COUNT(K636:K641),"")</f>
        <v/>
      </c>
      <c r="M641" s="48" t="str">
        <f>IF(COUNT(K636:K641)&gt;0,COUNT(K636:K641),"")</f>
        <v/>
      </c>
    </row>
    <row r="642" spans="1:13" ht="15" customHeight="1" x14ac:dyDescent="0.25">
      <c r="A642" s="98" t="str">
        <f>IF(ATabella1!B$22="","",ATabella1!A$22)</f>
        <v/>
      </c>
      <c r="B642" s="121" t="str">
        <f>IF(ATabella1!B$22="","",ATabella1!B$22)</f>
        <v/>
      </c>
      <c r="C642" s="99" t="str">
        <f>IF(ATabella1!C$22="","",ATabella1!C$22)</f>
        <v/>
      </c>
      <c r="D642" s="99" t="str">
        <f>IF(ATabella1!D$22="","",ATabella1!D$22)</f>
        <v/>
      </c>
      <c r="E642" s="99" t="str">
        <f>IF(ATabella1!E$22="","",ATabella1!E$22)</f>
        <v/>
      </c>
      <c r="F642" s="99" t="str">
        <f>IF(ATabella1!F$22="","",ATabella1!F$22)</f>
        <v/>
      </c>
      <c r="G642" s="99" t="str">
        <f>IF(ATabella1!G$22="","",ATabella1!G$22)</f>
        <v/>
      </c>
      <c r="H642" s="122" t="s">
        <v>100</v>
      </c>
      <c r="I642" s="127"/>
      <c r="J642" s="101">
        <v>1</v>
      </c>
      <c r="K642" s="102" t="str">
        <f>IF(I642="Sì",ATabella1!H$22,"")</f>
        <v/>
      </c>
      <c r="L642" s="103"/>
      <c r="M642" s="103"/>
    </row>
    <row r="643" spans="1:13" ht="15" customHeight="1" x14ac:dyDescent="0.25">
      <c r="A643" s="104" t="str">
        <f>IF(ATabella1!B$22="","",ATabella1!A$22)</f>
        <v/>
      </c>
      <c r="B643" s="113" t="str">
        <f>IF(ATabella1!B$22="","",ATabella1!B$22)</f>
        <v/>
      </c>
      <c r="C643" s="105" t="str">
        <f>IF(ATabella1!C$22="","",ATabella1!C$22)</f>
        <v/>
      </c>
      <c r="D643" s="105" t="str">
        <f>IF(ATabella1!D$22="","",ATabella1!D$22)</f>
        <v/>
      </c>
      <c r="E643" s="105" t="str">
        <f>IF(ATabella1!E$22="","",ATabella1!E$22)</f>
        <v/>
      </c>
      <c r="F643" s="105" t="str">
        <f>IF(ATabella1!F$22="","",ATabella1!F$22)</f>
        <v/>
      </c>
      <c r="G643" s="105" t="str">
        <f>IF(ATabella1!G$22="","",ATabella1!G$22)</f>
        <v/>
      </c>
      <c r="H643" s="123" t="s">
        <v>101</v>
      </c>
      <c r="I643" s="128"/>
      <c r="J643" s="108">
        <v>1</v>
      </c>
      <c r="K643" s="109" t="str">
        <f>IF(I643="Sì",ATabella1!H$22,"")</f>
        <v/>
      </c>
      <c r="L643" s="110"/>
      <c r="M643" s="110"/>
    </row>
    <row r="644" spans="1:13" ht="15" customHeight="1" x14ac:dyDescent="0.25">
      <c r="A644" s="104" t="str">
        <f>IF(ATabella1!B$22="","",ATabella1!A$22)</f>
        <v/>
      </c>
      <c r="B644" s="113" t="str">
        <f>IF(ATabella1!B$22="","",ATabella1!B$22)</f>
        <v/>
      </c>
      <c r="C644" s="105" t="str">
        <f>IF(ATabella1!C$22="","",ATabella1!C$22)</f>
        <v/>
      </c>
      <c r="D644" s="105" t="str">
        <f>IF(ATabella1!D$22="","",ATabella1!D$22)</f>
        <v/>
      </c>
      <c r="E644" s="105" t="str">
        <f>IF(ATabella1!E$22="","",ATabella1!E$22)</f>
        <v/>
      </c>
      <c r="F644" s="105" t="str">
        <f>IF(ATabella1!F$22="","",ATabella1!F$22)</f>
        <v/>
      </c>
      <c r="G644" s="105" t="str">
        <f>IF(ATabella1!G$22="","",ATabella1!G$22)</f>
        <v/>
      </c>
      <c r="H644" s="107" t="s">
        <v>102</v>
      </c>
      <c r="I644" s="128"/>
      <c r="J644" s="108">
        <v>1</v>
      </c>
      <c r="K644" s="109" t="str">
        <f>IF(I644="Sì",ATabella1!H$22,"")</f>
        <v/>
      </c>
      <c r="L644" s="110"/>
      <c r="M644" s="110"/>
    </row>
    <row r="645" spans="1:13" ht="15" customHeight="1" thickBot="1" x14ac:dyDescent="0.3">
      <c r="A645" s="104" t="str">
        <f>IF(ATabella1!B$22="","",ATabella1!A$22)</f>
        <v/>
      </c>
      <c r="B645" s="113" t="str">
        <f>IF(ATabella1!B$22="","",ATabella1!B$22)</f>
        <v/>
      </c>
      <c r="C645" s="105" t="str">
        <f>IF(ATabella1!C$22="","",ATabella1!C$22)</f>
        <v/>
      </c>
      <c r="D645" s="105" t="str">
        <f>IF(ATabella1!D$22="","",ATabella1!D$22)</f>
        <v/>
      </c>
      <c r="E645" s="105" t="str">
        <f>IF(ATabella1!E$22="","",ATabella1!E$22)</f>
        <v/>
      </c>
      <c r="F645" s="105" t="str">
        <f>IF(ATabella1!F$22="","",ATabella1!F$22)</f>
        <v/>
      </c>
      <c r="G645" s="105" t="str">
        <f>IF(ATabella1!G$22="","",ATabella1!G$22)</f>
        <v/>
      </c>
      <c r="H645" s="107" t="s">
        <v>103</v>
      </c>
      <c r="I645" s="128"/>
      <c r="J645" s="108">
        <v>1</v>
      </c>
      <c r="K645" s="109" t="str">
        <f>IF(I645="Sì",ATabella1!H$22,"")</f>
        <v/>
      </c>
      <c r="L645" s="110"/>
      <c r="M645" s="110"/>
    </row>
    <row r="646" spans="1:13" ht="15" customHeight="1" thickBot="1" x14ac:dyDescent="0.3">
      <c r="A646" s="104" t="str">
        <f>IF(ATabella1!B$22="","",ATabella1!A$22)</f>
        <v/>
      </c>
      <c r="B646" s="113" t="str">
        <f>IF(ATabella1!B$22="","",ATabella1!B$22)</f>
        <v/>
      </c>
      <c r="C646" s="105" t="str">
        <f>IF(ATabella1!C$22="","",ATabella1!C$22)</f>
        <v/>
      </c>
      <c r="D646" s="105" t="str">
        <f>IF(ATabella1!D$22="","",ATabella1!D$22)</f>
        <v/>
      </c>
      <c r="E646" s="105" t="str">
        <f>IF(ATabella1!E$22="","",ATabella1!E$22)</f>
        <v/>
      </c>
      <c r="F646" s="105" t="str">
        <f>IF(ATabella1!F$22="","",ATabella1!F$22)</f>
        <v/>
      </c>
      <c r="G646" s="105" t="str">
        <f>IF(ATabella1!G$22="","",ATabella1!G$22)</f>
        <v/>
      </c>
      <c r="H646" s="107" t="s">
        <v>104</v>
      </c>
      <c r="I646" s="128"/>
      <c r="J646" s="108">
        <v>1</v>
      </c>
      <c r="K646" s="109" t="str">
        <f>IF(I646="Sì",ATabella1!H$22,"")</f>
        <v/>
      </c>
      <c r="L646" s="112" t="str">
        <f>IF(COUNT(K642:K646)&gt;0,SUM(K642:K646)/COUNT(K642:K646),"")</f>
        <v/>
      </c>
      <c r="M646" s="112" t="str">
        <f>IF(COUNT(K642:K646)&gt;0,COUNT(K642:K646),"")</f>
        <v/>
      </c>
    </row>
    <row r="647" spans="1:13" ht="15" customHeight="1" x14ac:dyDescent="0.25">
      <c r="A647" s="104" t="str">
        <f>IF(ATabella1!B$22="","",ATabella1!A$22)</f>
        <v/>
      </c>
      <c r="B647" s="113" t="str">
        <f>IF(ATabella1!B$22="","",ATabella1!B$22)</f>
        <v/>
      </c>
      <c r="C647" s="105" t="str">
        <f>IF(ATabella1!C$22="","",ATabella1!C$22)</f>
        <v/>
      </c>
      <c r="D647" s="105" t="str">
        <f>IF(ATabella1!D$22="","",ATabella1!D$22)</f>
        <v/>
      </c>
      <c r="E647" s="105" t="str">
        <f>IF(ATabella1!E$22="","",ATabella1!E$22)</f>
        <v/>
      </c>
      <c r="F647" s="105" t="str">
        <f>IF(ATabella1!F$22="","",ATabella1!F$22)</f>
        <v/>
      </c>
      <c r="G647" s="105" t="str">
        <f>IF(ATabella1!G$22="","",ATabella1!G$22)</f>
        <v/>
      </c>
      <c r="H647" s="107" t="s">
        <v>119</v>
      </c>
      <c r="I647" s="128"/>
      <c r="J647" s="108">
        <v>2</v>
      </c>
      <c r="K647" s="109" t="str">
        <f>IF(I647="Sì",ATabella1!H$22,"")</f>
        <v/>
      </c>
      <c r="L647" s="110"/>
      <c r="M647" s="110"/>
    </row>
    <row r="648" spans="1:13" ht="15" customHeight="1" x14ac:dyDescent="0.25">
      <c r="A648" s="104" t="str">
        <f>IF(ATabella1!B$22="","",ATabella1!A$22)</f>
        <v/>
      </c>
      <c r="B648" s="113" t="str">
        <f>IF(ATabella1!B$22="","",ATabella1!B$22)</f>
        <v/>
      </c>
      <c r="C648" s="105" t="str">
        <f>IF(ATabella1!C$22="","",ATabella1!C$22)</f>
        <v/>
      </c>
      <c r="D648" s="105" t="str">
        <f>IF(ATabella1!D$22="","",ATabella1!D$22)</f>
        <v/>
      </c>
      <c r="E648" s="105" t="str">
        <f>IF(ATabella1!E$22="","",ATabella1!E$22)</f>
        <v/>
      </c>
      <c r="F648" s="105" t="str">
        <f>IF(ATabella1!F$22="","",ATabella1!F$22)</f>
        <v/>
      </c>
      <c r="G648" s="105" t="str">
        <f>IF(ATabella1!G$22="","",ATabella1!G$22)</f>
        <v/>
      </c>
      <c r="H648" s="107" t="s">
        <v>105</v>
      </c>
      <c r="I648" s="128"/>
      <c r="J648" s="108">
        <v>2</v>
      </c>
      <c r="K648" s="109" t="str">
        <f>IF(I648="Sì",ATabella1!H$22,"")</f>
        <v/>
      </c>
      <c r="L648" s="110"/>
      <c r="M648" s="110"/>
    </row>
    <row r="649" spans="1:13" ht="15" customHeight="1" x14ac:dyDescent="0.25">
      <c r="A649" s="104" t="str">
        <f>IF(ATabella1!B$22="","",ATabella1!A$22)</f>
        <v/>
      </c>
      <c r="B649" s="113" t="str">
        <f>IF(ATabella1!B$22="","",ATabella1!B$22)</f>
        <v/>
      </c>
      <c r="C649" s="105" t="str">
        <f>IF(ATabella1!C$22="","",ATabella1!C$22)</f>
        <v/>
      </c>
      <c r="D649" s="105" t="str">
        <f>IF(ATabella1!D$22="","",ATabella1!D$22)</f>
        <v/>
      </c>
      <c r="E649" s="105" t="str">
        <f>IF(ATabella1!E$22="","",ATabella1!E$22)</f>
        <v/>
      </c>
      <c r="F649" s="105" t="str">
        <f>IF(ATabella1!F$22="","",ATabella1!F$22)</f>
        <v/>
      </c>
      <c r="G649" s="105" t="str">
        <f>IF(ATabella1!G$22="","",ATabella1!G$22)</f>
        <v/>
      </c>
      <c r="H649" s="107" t="s">
        <v>106</v>
      </c>
      <c r="I649" s="128"/>
      <c r="J649" s="108">
        <v>2</v>
      </c>
      <c r="K649" s="109" t="str">
        <f>IF(I649="Sì",ATabella1!H$22,"")</f>
        <v/>
      </c>
      <c r="L649" s="110"/>
      <c r="M649" s="110"/>
    </row>
    <row r="650" spans="1:13" ht="15" customHeight="1" x14ac:dyDescent="0.25">
      <c r="A650" s="104" t="str">
        <f>IF(ATabella1!B$22="","",ATabella1!A$22)</f>
        <v/>
      </c>
      <c r="B650" s="113" t="str">
        <f>IF(ATabella1!B$22="","",ATabella1!B$22)</f>
        <v/>
      </c>
      <c r="C650" s="105" t="str">
        <f>IF(ATabella1!C$22="","",ATabella1!C$22)</f>
        <v/>
      </c>
      <c r="D650" s="105" t="str">
        <f>IF(ATabella1!D$22="","",ATabella1!D$22)</f>
        <v/>
      </c>
      <c r="E650" s="105" t="str">
        <f>IF(ATabella1!E$22="","",ATabella1!E$22)</f>
        <v/>
      </c>
      <c r="F650" s="105" t="str">
        <f>IF(ATabella1!F$22="","",ATabella1!F$22)</f>
        <v/>
      </c>
      <c r="G650" s="105" t="str">
        <f>IF(ATabella1!G$22="","",ATabella1!G$22)</f>
        <v/>
      </c>
      <c r="H650" s="107" t="s">
        <v>107</v>
      </c>
      <c r="I650" s="128"/>
      <c r="J650" s="108">
        <v>2</v>
      </c>
      <c r="K650" s="109" t="str">
        <f>IF(I650="Sì",ATabella1!H$22,"")</f>
        <v/>
      </c>
      <c r="L650" s="110"/>
      <c r="M650" s="110"/>
    </row>
    <row r="651" spans="1:13" ht="15" customHeight="1" x14ac:dyDescent="0.25">
      <c r="A651" s="104" t="str">
        <f>IF(ATabella1!B$22="","",ATabella1!A$22)</f>
        <v/>
      </c>
      <c r="B651" s="113" t="str">
        <f>IF(ATabella1!B$22="","",ATabella1!B$22)</f>
        <v/>
      </c>
      <c r="C651" s="105" t="str">
        <f>IF(ATabella1!C$22="","",ATabella1!C$22)</f>
        <v/>
      </c>
      <c r="D651" s="105" t="str">
        <f>IF(ATabella1!D$22="","",ATabella1!D$22)</f>
        <v/>
      </c>
      <c r="E651" s="105" t="str">
        <f>IF(ATabella1!E$22="","",ATabella1!E$22)</f>
        <v/>
      </c>
      <c r="F651" s="105" t="str">
        <f>IF(ATabella1!F$22="","",ATabella1!F$22)</f>
        <v/>
      </c>
      <c r="G651" s="105" t="str">
        <f>IF(ATabella1!G$22="","",ATabella1!G$22)</f>
        <v/>
      </c>
      <c r="H651" s="107" t="s">
        <v>108</v>
      </c>
      <c r="I651" s="128"/>
      <c r="J651" s="108">
        <v>2</v>
      </c>
      <c r="K651" s="109" t="str">
        <f>IF(I651="Sì",ATabella1!H$22,"")</f>
        <v/>
      </c>
      <c r="L651" s="110"/>
      <c r="M651" s="110"/>
    </row>
    <row r="652" spans="1:13" ht="15" customHeight="1" x14ac:dyDescent="0.25">
      <c r="A652" s="104" t="str">
        <f>IF(ATabella1!B$22="","",ATabella1!A$22)</f>
        <v/>
      </c>
      <c r="B652" s="113" t="str">
        <f>IF(ATabella1!B$22="","",ATabella1!B$22)</f>
        <v/>
      </c>
      <c r="C652" s="105" t="str">
        <f>IF(ATabella1!C$22="","",ATabella1!C$22)</f>
        <v/>
      </c>
      <c r="D652" s="105" t="str">
        <f>IF(ATabella1!D$22="","",ATabella1!D$22)</f>
        <v/>
      </c>
      <c r="E652" s="105" t="str">
        <f>IF(ATabella1!E$22="","",ATabella1!E$22)</f>
        <v/>
      </c>
      <c r="F652" s="105" t="str">
        <f>IF(ATabella1!F$22="","",ATabella1!F$22)</f>
        <v/>
      </c>
      <c r="G652" s="105" t="str">
        <f>IF(ATabella1!G$22="","",ATabella1!G$22)</f>
        <v/>
      </c>
      <c r="H652" s="107" t="s">
        <v>109</v>
      </c>
      <c r="I652" s="128"/>
      <c r="J652" s="108">
        <v>2</v>
      </c>
      <c r="K652" s="109" t="str">
        <f>IF(I652="Sì",ATabella1!H$22,"")</f>
        <v/>
      </c>
      <c r="L652" s="110"/>
      <c r="M652" s="110"/>
    </row>
    <row r="653" spans="1:13" ht="15" customHeight="1" x14ac:dyDescent="0.25">
      <c r="A653" s="104" t="str">
        <f>IF(ATabella1!B$22="","",ATabella1!A$22)</f>
        <v/>
      </c>
      <c r="B653" s="113" t="str">
        <f>IF(ATabella1!B$22="","",ATabella1!B$22)</f>
        <v/>
      </c>
      <c r="C653" s="105" t="str">
        <f>IF(ATabella1!C$22="","",ATabella1!C$22)</f>
        <v/>
      </c>
      <c r="D653" s="105" t="str">
        <f>IF(ATabella1!D$22="","",ATabella1!D$22)</f>
        <v/>
      </c>
      <c r="E653" s="105" t="str">
        <f>IF(ATabella1!E$22="","",ATabella1!E$22)</f>
        <v/>
      </c>
      <c r="F653" s="105" t="str">
        <f>IF(ATabella1!F$22="","",ATabella1!F$22)</f>
        <v/>
      </c>
      <c r="G653" s="105" t="str">
        <f>IF(ATabella1!G$22="","",ATabella1!G$22)</f>
        <v/>
      </c>
      <c r="H653" s="107" t="s">
        <v>110</v>
      </c>
      <c r="I653" s="128"/>
      <c r="J653" s="108">
        <v>2</v>
      </c>
      <c r="K653" s="109" t="str">
        <f>IF(I653="Sì",ATabella1!H$22,"")</f>
        <v/>
      </c>
      <c r="L653" s="110"/>
      <c r="M653" s="110"/>
    </row>
    <row r="654" spans="1:13" ht="15" customHeight="1" x14ac:dyDescent="0.25">
      <c r="A654" s="104" t="str">
        <f>IF(ATabella1!B$22="","",ATabella1!A$22)</f>
        <v/>
      </c>
      <c r="B654" s="113" t="str">
        <f>IF(ATabella1!B$22="","",ATabella1!B$22)</f>
        <v/>
      </c>
      <c r="C654" s="105" t="str">
        <f>IF(ATabella1!C$22="","",ATabella1!C$22)</f>
        <v/>
      </c>
      <c r="D654" s="105" t="str">
        <f>IF(ATabella1!D$22="","",ATabella1!D$22)</f>
        <v/>
      </c>
      <c r="E654" s="105" t="str">
        <f>IF(ATabella1!E$22="","",ATabella1!E$22)</f>
        <v/>
      </c>
      <c r="F654" s="105" t="str">
        <f>IF(ATabella1!F$22="","",ATabella1!F$22)</f>
        <v/>
      </c>
      <c r="G654" s="105" t="str">
        <f>IF(ATabella1!G$22="","",ATabella1!G$22)</f>
        <v/>
      </c>
      <c r="H654" s="107" t="s">
        <v>111</v>
      </c>
      <c r="I654" s="128"/>
      <c r="J654" s="108">
        <v>2</v>
      </c>
      <c r="K654" s="109" t="str">
        <f>IF(I654="Sì",ATabella1!H$22,"")</f>
        <v/>
      </c>
      <c r="L654" s="110"/>
      <c r="M654" s="110"/>
    </row>
    <row r="655" spans="1:13" ht="15" customHeight="1" x14ac:dyDescent="0.25">
      <c r="A655" s="104" t="str">
        <f>IF(ATabella1!B$22="","",ATabella1!A$22)</f>
        <v/>
      </c>
      <c r="B655" s="113" t="str">
        <f>IF(ATabella1!B$22="","",ATabella1!B$22)</f>
        <v/>
      </c>
      <c r="C655" s="105" t="str">
        <f>IF(ATabella1!C$22="","",ATabella1!C$22)</f>
        <v/>
      </c>
      <c r="D655" s="105" t="str">
        <f>IF(ATabella1!D$22="","",ATabella1!D$22)</f>
        <v/>
      </c>
      <c r="E655" s="105" t="str">
        <f>IF(ATabella1!E$22="","",ATabella1!E$22)</f>
        <v/>
      </c>
      <c r="F655" s="105" t="str">
        <f>IF(ATabella1!F$22="","",ATabella1!F$22)</f>
        <v/>
      </c>
      <c r="G655" s="105" t="str">
        <f>IF(ATabella1!G$22="","",ATabella1!G$22)</f>
        <v/>
      </c>
      <c r="H655" s="107" t="s">
        <v>113</v>
      </c>
      <c r="I655" s="128"/>
      <c r="J655" s="108">
        <v>2</v>
      </c>
      <c r="K655" s="109" t="str">
        <f>IF(I655="Sì",ATabella1!H$22,"")</f>
        <v/>
      </c>
      <c r="L655" s="110"/>
      <c r="M655" s="110"/>
    </row>
    <row r="656" spans="1:13" ht="15" customHeight="1" x14ac:dyDescent="0.25">
      <c r="A656" s="104" t="str">
        <f>IF(ATabella1!B$22="","",ATabella1!A$22)</f>
        <v/>
      </c>
      <c r="B656" s="113" t="str">
        <f>IF(ATabella1!B$22="","",ATabella1!B$22)</f>
        <v/>
      </c>
      <c r="C656" s="105" t="str">
        <f>IF(ATabella1!C$22="","",ATabella1!C$22)</f>
        <v/>
      </c>
      <c r="D656" s="105" t="str">
        <f>IF(ATabella1!D$22="","",ATabella1!D$22)</f>
        <v/>
      </c>
      <c r="E656" s="105" t="str">
        <f>IF(ATabella1!E$22="","",ATabella1!E$22)</f>
        <v/>
      </c>
      <c r="F656" s="105" t="str">
        <f>IF(ATabella1!F$22="","",ATabella1!F$22)</f>
        <v/>
      </c>
      <c r="G656" s="105" t="str">
        <f>IF(ATabella1!G$22="","",ATabella1!G$22)</f>
        <v/>
      </c>
      <c r="H656" s="107" t="s">
        <v>112</v>
      </c>
      <c r="I656" s="128"/>
      <c r="J656" s="108">
        <v>2</v>
      </c>
      <c r="K656" s="109" t="str">
        <f>IF(I656="Sì",ATabella1!H$22,"")</f>
        <v/>
      </c>
      <c r="L656" s="110"/>
      <c r="M656" s="110"/>
    </row>
    <row r="657" spans="1:13" ht="15" customHeight="1" x14ac:dyDescent="0.25">
      <c r="A657" s="104" t="str">
        <f>IF(ATabella1!B$22="","",ATabella1!A$22)</f>
        <v/>
      </c>
      <c r="B657" s="113" t="str">
        <f>IF(ATabella1!B$22="","",ATabella1!B$22)</f>
        <v/>
      </c>
      <c r="C657" s="105" t="str">
        <f>IF(ATabella1!C$22="","",ATabella1!C$22)</f>
        <v/>
      </c>
      <c r="D657" s="105" t="str">
        <f>IF(ATabella1!D$22="","",ATabella1!D$22)</f>
        <v/>
      </c>
      <c r="E657" s="105" t="str">
        <f>IF(ATabella1!E$22="","",ATabella1!E$22)</f>
        <v/>
      </c>
      <c r="F657" s="105" t="str">
        <f>IF(ATabella1!F$22="","",ATabella1!F$22)</f>
        <v/>
      </c>
      <c r="G657" s="105" t="str">
        <f>IF(ATabella1!G$22="","",ATabella1!G$22)</f>
        <v/>
      </c>
      <c r="H657" s="107" t="s">
        <v>114</v>
      </c>
      <c r="I657" s="128"/>
      <c r="J657" s="108">
        <v>2</v>
      </c>
      <c r="K657" s="109" t="str">
        <f>IF(I657="Sì",ATabella1!H$22,"")</f>
        <v/>
      </c>
      <c r="L657" s="110"/>
      <c r="M657" s="110"/>
    </row>
    <row r="658" spans="1:13" ht="15" customHeight="1" x14ac:dyDescent="0.25">
      <c r="A658" s="104" t="str">
        <f>IF(ATabella1!B$22="","",ATabella1!A$22)</f>
        <v/>
      </c>
      <c r="B658" s="113" t="str">
        <f>IF(ATabella1!B$22="","",ATabella1!B$22)</f>
        <v/>
      </c>
      <c r="C658" s="105" t="str">
        <f>IF(ATabella1!C$22="","",ATabella1!C$22)</f>
        <v/>
      </c>
      <c r="D658" s="105" t="str">
        <f>IF(ATabella1!D$22="","",ATabella1!D$22)</f>
        <v/>
      </c>
      <c r="E658" s="105" t="str">
        <f>IF(ATabella1!E$22="","",ATabella1!E$22)</f>
        <v/>
      </c>
      <c r="F658" s="105" t="str">
        <f>IF(ATabella1!F$22="","",ATabella1!F$22)</f>
        <v/>
      </c>
      <c r="G658" s="105" t="str">
        <f>IF(ATabella1!G$22="","",ATabella1!G$22)</f>
        <v/>
      </c>
      <c r="H658" s="107" t="s">
        <v>115</v>
      </c>
      <c r="I658" s="128"/>
      <c r="J658" s="108">
        <v>2</v>
      </c>
      <c r="K658" s="109" t="str">
        <f>IF(I658="Sì",ATabella1!H$22,"")</f>
        <v/>
      </c>
      <c r="L658" s="110"/>
      <c r="M658" s="110"/>
    </row>
    <row r="659" spans="1:13" ht="15" customHeight="1" x14ac:dyDescent="0.25">
      <c r="A659" s="104" t="str">
        <f>IF(ATabella1!B$22="","",ATabella1!A$22)</f>
        <v/>
      </c>
      <c r="B659" s="113" t="str">
        <f>IF(ATabella1!B$22="","",ATabella1!B$22)</f>
        <v/>
      </c>
      <c r="C659" s="105" t="str">
        <f>IF(ATabella1!C$22="","",ATabella1!C$22)</f>
        <v/>
      </c>
      <c r="D659" s="105" t="str">
        <f>IF(ATabella1!D$22="","",ATabella1!D$22)</f>
        <v/>
      </c>
      <c r="E659" s="105" t="str">
        <f>IF(ATabella1!E$22="","",ATabella1!E$22)</f>
        <v/>
      </c>
      <c r="F659" s="105" t="str">
        <f>IF(ATabella1!F$22="","",ATabella1!F$22)</f>
        <v/>
      </c>
      <c r="G659" s="105" t="str">
        <f>IF(ATabella1!G$22="","",ATabella1!G$22)</f>
        <v/>
      </c>
      <c r="H659" s="107" t="s">
        <v>116</v>
      </c>
      <c r="I659" s="128"/>
      <c r="J659" s="108">
        <v>2</v>
      </c>
      <c r="K659" s="109" t="str">
        <f>IF(I659="Sì",ATabella1!H$22,"")</f>
        <v/>
      </c>
      <c r="L659" s="110"/>
      <c r="M659" s="110"/>
    </row>
    <row r="660" spans="1:13" ht="15.75" customHeight="1" thickBot="1" x14ac:dyDescent="0.3">
      <c r="A660" s="104" t="str">
        <f>IF(ATabella1!B$22="","",ATabella1!A$22)</f>
        <v/>
      </c>
      <c r="B660" s="113" t="str">
        <f>IF(ATabella1!B$22="","",ATabella1!B$22)</f>
        <v/>
      </c>
      <c r="C660" s="105" t="str">
        <f>IF(ATabella1!C$22="","",ATabella1!C$22)</f>
        <v/>
      </c>
      <c r="D660" s="105" t="str">
        <f>IF(ATabella1!D$22="","",ATabella1!D$22)</f>
        <v/>
      </c>
      <c r="E660" s="105" t="str">
        <f>IF(ATabella1!E$22="","",ATabella1!E$22)</f>
        <v/>
      </c>
      <c r="F660" s="105" t="str">
        <f>IF(ATabella1!F$22="","",ATabella1!F$22)</f>
        <v/>
      </c>
      <c r="G660" s="105" t="str">
        <f>IF(ATabella1!G$22="","",ATabella1!G$22)</f>
        <v/>
      </c>
      <c r="H660" s="107" t="s">
        <v>117</v>
      </c>
      <c r="I660" s="128"/>
      <c r="J660" s="108">
        <v>2</v>
      </c>
      <c r="K660" s="109" t="str">
        <f>IF(I660="Sì",ATabella1!H$22,"")</f>
        <v/>
      </c>
      <c r="L660" s="110"/>
      <c r="M660" s="110"/>
    </row>
    <row r="661" spans="1:13" ht="15.75" customHeight="1" thickBot="1" x14ac:dyDescent="0.3">
      <c r="A661" s="104" t="str">
        <f>IF(ATabella1!B$22="","",ATabella1!A$22)</f>
        <v/>
      </c>
      <c r="B661" s="113" t="str">
        <f>IF(ATabella1!B$22="","",ATabella1!B$22)</f>
        <v/>
      </c>
      <c r="C661" s="105" t="str">
        <f>IF(ATabella1!C$22="","",ATabella1!C$22)</f>
        <v/>
      </c>
      <c r="D661" s="105" t="str">
        <f>IF(ATabella1!D$22="","",ATabella1!D$22)</f>
        <v/>
      </c>
      <c r="E661" s="105" t="str">
        <f>IF(ATabella1!E$22="","",ATabella1!E$22)</f>
        <v/>
      </c>
      <c r="F661" s="105" t="str">
        <f>IF(ATabella1!F$22="","",ATabella1!F$22)</f>
        <v/>
      </c>
      <c r="G661" s="105" t="str">
        <f>IF(ATabella1!G$22="","",ATabella1!G$22)</f>
        <v/>
      </c>
      <c r="H661" s="107" t="s">
        <v>118</v>
      </c>
      <c r="I661" s="128"/>
      <c r="J661" s="108">
        <v>2</v>
      </c>
      <c r="K661" s="109" t="str">
        <f>IF(I661="Sì",ATabella1!H$22,"")</f>
        <v/>
      </c>
      <c r="L661" s="112" t="str">
        <f>IF(COUNT(K647:K661)&gt;0,SUM(K647:K661)/COUNT(K647:K661),"")</f>
        <v/>
      </c>
      <c r="M661" s="112" t="str">
        <f>IF(COUNT(K647:K661)&gt;0,COUNT(K647:K661),"")</f>
        <v/>
      </c>
    </row>
    <row r="662" spans="1:13" ht="15" customHeight="1" x14ac:dyDescent="0.25">
      <c r="A662" s="104" t="str">
        <f>IF(ATabella1!B$22="","",ATabella1!A$22)</f>
        <v/>
      </c>
      <c r="B662" s="113" t="str">
        <f>IF(ATabella1!B$22="","",ATabella1!B$22)</f>
        <v/>
      </c>
      <c r="C662" s="105" t="str">
        <f>IF(ATabella1!C$22="","",ATabella1!C$22)</f>
        <v/>
      </c>
      <c r="D662" s="105" t="str">
        <f>IF(ATabella1!D$22="","",ATabella1!D$22)</f>
        <v/>
      </c>
      <c r="E662" s="105" t="str">
        <f>IF(ATabella1!E$22="","",ATabella1!E$22)</f>
        <v/>
      </c>
      <c r="F662" s="105" t="str">
        <f>IF(ATabella1!F$22="","",ATabella1!F$22)</f>
        <v/>
      </c>
      <c r="G662" s="105" t="str">
        <f>IF(ATabella1!G$22="","",ATabella1!G$22)</f>
        <v/>
      </c>
      <c r="H662" s="107" t="s">
        <v>126</v>
      </c>
      <c r="I662" s="128"/>
      <c r="J662" s="108">
        <v>3</v>
      </c>
      <c r="K662" s="109" t="str">
        <f>IF(I662="Sì",ATabella1!H$22,"")</f>
        <v/>
      </c>
      <c r="L662" s="110"/>
      <c r="M662" s="110"/>
    </row>
    <row r="663" spans="1:13" ht="15" customHeight="1" x14ac:dyDescent="0.25">
      <c r="A663" s="104" t="str">
        <f>IF(ATabella1!B$22="","",ATabella1!A$22)</f>
        <v/>
      </c>
      <c r="B663" s="113" t="str">
        <f>IF(ATabella1!B$22="","",ATabella1!B$22)</f>
        <v/>
      </c>
      <c r="C663" s="105" t="str">
        <f>IF(ATabella1!C$22="","",ATabella1!C$22)</f>
        <v/>
      </c>
      <c r="D663" s="105" t="str">
        <f>IF(ATabella1!D$22="","",ATabella1!D$22)</f>
        <v/>
      </c>
      <c r="E663" s="105" t="str">
        <f>IF(ATabella1!E$22="","",ATabella1!E$22)</f>
        <v/>
      </c>
      <c r="F663" s="105" t="str">
        <f>IF(ATabella1!F$22="","",ATabella1!F$22)</f>
        <v/>
      </c>
      <c r="G663" s="105" t="str">
        <f>IF(ATabella1!G$22="","",ATabella1!G$22)</f>
        <v/>
      </c>
      <c r="H663" s="107" t="s">
        <v>121</v>
      </c>
      <c r="I663" s="128"/>
      <c r="J663" s="108">
        <v>3</v>
      </c>
      <c r="K663" s="109" t="str">
        <f>IF(I663="Sì",ATabella1!H$22,"")</f>
        <v/>
      </c>
      <c r="L663" s="110"/>
      <c r="M663" s="110"/>
    </row>
    <row r="664" spans="1:13" ht="15" customHeight="1" x14ac:dyDescent="0.25">
      <c r="A664" s="104" t="str">
        <f>IF(ATabella1!B$22="","",ATabella1!A$22)</f>
        <v/>
      </c>
      <c r="B664" s="113" t="str">
        <f>IF(ATabella1!B$22="","",ATabella1!B$22)</f>
        <v/>
      </c>
      <c r="C664" s="105" t="str">
        <f>IF(ATabella1!C$22="","",ATabella1!C$22)</f>
        <v/>
      </c>
      <c r="D664" s="105" t="str">
        <f>IF(ATabella1!D$22="","",ATabella1!D$22)</f>
        <v/>
      </c>
      <c r="E664" s="105" t="str">
        <f>IF(ATabella1!E$22="","",ATabella1!E$22)</f>
        <v/>
      </c>
      <c r="F664" s="105" t="str">
        <f>IF(ATabella1!F$22="","",ATabella1!F$22)</f>
        <v/>
      </c>
      <c r="G664" s="105" t="str">
        <f>IF(ATabella1!G$22="","",ATabella1!G$22)</f>
        <v/>
      </c>
      <c r="H664" s="107" t="s">
        <v>122</v>
      </c>
      <c r="I664" s="128"/>
      <c r="J664" s="108">
        <v>3</v>
      </c>
      <c r="K664" s="109" t="str">
        <f>IF(I664="Sì",ATabella1!H$22,"")</f>
        <v/>
      </c>
      <c r="L664" s="110"/>
      <c r="M664" s="110"/>
    </row>
    <row r="665" spans="1:13" ht="15" customHeight="1" x14ac:dyDescent="0.25">
      <c r="A665" s="104" t="str">
        <f>IF(ATabella1!B$22="","",ATabella1!A$22)</f>
        <v/>
      </c>
      <c r="B665" s="113" t="str">
        <f>IF(ATabella1!B$22="","",ATabella1!B$22)</f>
        <v/>
      </c>
      <c r="C665" s="105" t="str">
        <f>IF(ATabella1!C$22="","",ATabella1!C$22)</f>
        <v/>
      </c>
      <c r="D665" s="105" t="str">
        <f>IF(ATabella1!D$22="","",ATabella1!D$22)</f>
        <v/>
      </c>
      <c r="E665" s="105" t="str">
        <f>IF(ATabella1!E$22="","",ATabella1!E$22)</f>
        <v/>
      </c>
      <c r="F665" s="105" t="str">
        <f>IF(ATabella1!F$22="","",ATabella1!F$22)</f>
        <v/>
      </c>
      <c r="G665" s="105" t="str">
        <f>IF(ATabella1!G$22="","",ATabella1!G$22)</f>
        <v/>
      </c>
      <c r="H665" s="107" t="s">
        <v>123</v>
      </c>
      <c r="I665" s="128"/>
      <c r="J665" s="108">
        <v>3</v>
      </c>
      <c r="K665" s="109" t="str">
        <f>IF(I665="Sì",ATabella1!H$22,"")</f>
        <v/>
      </c>
      <c r="L665" s="110"/>
      <c r="M665" s="110"/>
    </row>
    <row r="666" spans="1:13" ht="15.75" customHeight="1" thickBot="1" x14ac:dyDescent="0.3">
      <c r="A666" s="104" t="str">
        <f>IF(ATabella1!B$22="","",ATabella1!A$22)</f>
        <v/>
      </c>
      <c r="B666" s="113" t="str">
        <f>IF(ATabella1!B$22="","",ATabella1!B$22)</f>
        <v/>
      </c>
      <c r="C666" s="105" t="str">
        <f>IF(ATabella1!C$22="","",ATabella1!C$22)</f>
        <v/>
      </c>
      <c r="D666" s="105" t="str">
        <f>IF(ATabella1!D$22="","",ATabella1!D$22)</f>
        <v/>
      </c>
      <c r="E666" s="105" t="str">
        <f>IF(ATabella1!E$22="","",ATabella1!E$22)</f>
        <v/>
      </c>
      <c r="F666" s="105" t="str">
        <f>IF(ATabella1!F$22="","",ATabella1!F$22)</f>
        <v/>
      </c>
      <c r="G666" s="105" t="str">
        <f>IF(ATabella1!G$22="","",ATabella1!G$22)</f>
        <v/>
      </c>
      <c r="H666" s="107" t="s">
        <v>124</v>
      </c>
      <c r="I666" s="128"/>
      <c r="J666" s="108">
        <v>3</v>
      </c>
      <c r="K666" s="109" t="str">
        <f>IF(I666="Sì",ATabella1!H$22,"")</f>
        <v/>
      </c>
      <c r="L666" s="110"/>
      <c r="M666" s="110"/>
    </row>
    <row r="667" spans="1:13" ht="15.75" customHeight="1" thickBot="1" x14ac:dyDescent="0.3">
      <c r="A667" s="104" t="str">
        <f>IF(ATabella1!B$22="","",ATabella1!A$22)</f>
        <v/>
      </c>
      <c r="B667" s="113" t="str">
        <f>IF(ATabella1!B$22="","",ATabella1!B$22)</f>
        <v/>
      </c>
      <c r="C667" s="105" t="str">
        <f>IF(ATabella1!C$22="","",ATabella1!C$22)</f>
        <v/>
      </c>
      <c r="D667" s="105" t="str">
        <f>IF(ATabella1!D$22="","",ATabella1!D$22)</f>
        <v/>
      </c>
      <c r="E667" s="105" t="str">
        <f>IF(ATabella1!E$22="","",ATabella1!E$22)</f>
        <v/>
      </c>
      <c r="F667" s="105" t="str">
        <f>IF(ATabella1!F$22="","",ATabella1!F$22)</f>
        <v/>
      </c>
      <c r="G667" s="105" t="str">
        <f>IF(ATabella1!G$22="","",ATabella1!G$22)</f>
        <v/>
      </c>
      <c r="H667" s="107" t="s">
        <v>125</v>
      </c>
      <c r="I667" s="128"/>
      <c r="J667" s="108">
        <v>3</v>
      </c>
      <c r="K667" s="109" t="str">
        <f>IF(I667="Sì",ATabella1!H$22,"")</f>
        <v/>
      </c>
      <c r="L667" s="112" t="str">
        <f>IF(COUNT(K662:K667)&gt;0,SUM(K662:K667)/COUNT(K662:K667),"")</f>
        <v/>
      </c>
      <c r="M667" s="112" t="str">
        <f>IF(COUNT(K662:K667)&gt;0,COUNT(K662:K667),"")</f>
        <v/>
      </c>
    </row>
    <row r="668" spans="1:13" ht="15" customHeight="1" x14ac:dyDescent="0.25">
      <c r="A668" s="104" t="str">
        <f>IF(ATabella1!B$22="","",ATabella1!A$22)</f>
        <v/>
      </c>
      <c r="B668" s="113" t="str">
        <f>IF(ATabella1!B$22="","",ATabella1!B$22)</f>
        <v/>
      </c>
      <c r="C668" s="105" t="str">
        <f>IF(ATabella1!C$22="","",ATabella1!C$22)</f>
        <v/>
      </c>
      <c r="D668" s="105" t="str">
        <f>IF(ATabella1!D$22="","",ATabella1!D$22)</f>
        <v/>
      </c>
      <c r="E668" s="105" t="str">
        <f>IF(ATabella1!E$22="","",ATabella1!E$22)</f>
        <v/>
      </c>
      <c r="F668" s="105" t="str">
        <f>IF(ATabella1!F$22="","",ATabella1!F$22)</f>
        <v/>
      </c>
      <c r="G668" s="105" t="str">
        <f>IF(ATabella1!G$22="","",ATabella1!G$22)</f>
        <v/>
      </c>
      <c r="H668" s="107" t="s">
        <v>132</v>
      </c>
      <c r="I668" s="128"/>
      <c r="J668" s="108">
        <v>4</v>
      </c>
      <c r="K668" s="109" t="str">
        <f>IF(I668="Sì",ATabella1!H$22,"")</f>
        <v/>
      </c>
      <c r="L668" s="110"/>
      <c r="M668" s="110"/>
    </row>
    <row r="669" spans="1:13" ht="15" customHeight="1" x14ac:dyDescent="0.25">
      <c r="A669" s="104" t="str">
        <f>IF(ATabella1!B$22="","",ATabella1!A$22)</f>
        <v/>
      </c>
      <c r="B669" s="113" t="str">
        <f>IF(ATabella1!B$22="","",ATabella1!B$22)</f>
        <v/>
      </c>
      <c r="C669" s="105" t="str">
        <f>IF(ATabella1!C$22="","",ATabella1!C$22)</f>
        <v/>
      </c>
      <c r="D669" s="105" t="str">
        <f>IF(ATabella1!D$22="","",ATabella1!D$22)</f>
        <v/>
      </c>
      <c r="E669" s="105" t="str">
        <f>IF(ATabella1!E$22="","",ATabella1!E$22)</f>
        <v/>
      </c>
      <c r="F669" s="105" t="str">
        <f>IF(ATabella1!F$22="","",ATabella1!F$22)</f>
        <v/>
      </c>
      <c r="G669" s="105" t="str">
        <f>IF(ATabella1!G$22="","",ATabella1!G$22)</f>
        <v/>
      </c>
      <c r="H669" s="107" t="s">
        <v>127</v>
      </c>
      <c r="I669" s="128"/>
      <c r="J669" s="108">
        <v>4</v>
      </c>
      <c r="K669" s="109" t="str">
        <f>IF(I669="Sì",ATabella1!H$22,"")</f>
        <v/>
      </c>
      <c r="L669" s="110"/>
      <c r="M669" s="110"/>
    </row>
    <row r="670" spans="1:13" ht="15" customHeight="1" x14ac:dyDescent="0.25">
      <c r="A670" s="104" t="str">
        <f>IF(ATabella1!B$22="","",ATabella1!A$22)</f>
        <v/>
      </c>
      <c r="B670" s="113" t="str">
        <f>IF(ATabella1!B$22="","",ATabella1!B$22)</f>
        <v/>
      </c>
      <c r="C670" s="105" t="str">
        <f>IF(ATabella1!C$22="","",ATabella1!C$22)</f>
        <v/>
      </c>
      <c r="D670" s="105" t="str">
        <f>IF(ATabella1!D$22="","",ATabella1!D$22)</f>
        <v/>
      </c>
      <c r="E670" s="105" t="str">
        <f>IF(ATabella1!E$22="","",ATabella1!E$22)</f>
        <v/>
      </c>
      <c r="F670" s="105" t="str">
        <f>IF(ATabella1!F$22="","",ATabella1!F$22)</f>
        <v/>
      </c>
      <c r="G670" s="105" t="str">
        <f>IF(ATabella1!G$22="","",ATabella1!G$22)</f>
        <v/>
      </c>
      <c r="H670" s="107" t="s">
        <v>128</v>
      </c>
      <c r="I670" s="128"/>
      <c r="J670" s="108">
        <v>4</v>
      </c>
      <c r="K670" s="109" t="str">
        <f>IF(I670="Sì",ATabella1!H$22,"")</f>
        <v/>
      </c>
      <c r="L670" s="110"/>
      <c r="M670" s="110"/>
    </row>
    <row r="671" spans="1:13" ht="15" customHeight="1" x14ac:dyDescent="0.25">
      <c r="A671" s="104" t="str">
        <f>IF(ATabella1!B$22="","",ATabella1!A$22)</f>
        <v/>
      </c>
      <c r="B671" s="113" t="str">
        <f>IF(ATabella1!B$22="","",ATabella1!B$22)</f>
        <v/>
      </c>
      <c r="C671" s="105" t="str">
        <f>IF(ATabella1!C$22="","",ATabella1!C$22)</f>
        <v/>
      </c>
      <c r="D671" s="105" t="str">
        <f>IF(ATabella1!D$22="","",ATabella1!D$22)</f>
        <v/>
      </c>
      <c r="E671" s="105" t="str">
        <f>IF(ATabella1!E$22="","",ATabella1!E$22)</f>
        <v/>
      </c>
      <c r="F671" s="105" t="str">
        <f>IF(ATabella1!F$22="","",ATabella1!F$22)</f>
        <v/>
      </c>
      <c r="G671" s="105" t="str">
        <f>IF(ATabella1!G$22="","",ATabella1!G$22)</f>
        <v/>
      </c>
      <c r="H671" s="107" t="s">
        <v>129</v>
      </c>
      <c r="I671" s="128"/>
      <c r="J671" s="108">
        <v>4</v>
      </c>
      <c r="K671" s="109" t="str">
        <f>IF(I671="Sì",ATabella1!H$22,"")</f>
        <v/>
      </c>
      <c r="L671" s="110"/>
      <c r="M671" s="110"/>
    </row>
    <row r="672" spans="1:13" ht="15.75" customHeight="1" thickBot="1" x14ac:dyDescent="0.3">
      <c r="A672" s="104" t="str">
        <f>IF(ATabella1!B$22="","",ATabella1!A$22)</f>
        <v/>
      </c>
      <c r="B672" s="113" t="str">
        <f>IF(ATabella1!B$22="","",ATabella1!B$22)</f>
        <v/>
      </c>
      <c r="C672" s="105" t="str">
        <f>IF(ATabella1!C$22="","",ATabella1!C$22)</f>
        <v/>
      </c>
      <c r="D672" s="105" t="str">
        <f>IF(ATabella1!D$22="","",ATabella1!D$22)</f>
        <v/>
      </c>
      <c r="E672" s="105" t="str">
        <f>IF(ATabella1!E$22="","",ATabella1!E$22)</f>
        <v/>
      </c>
      <c r="F672" s="105" t="str">
        <f>IF(ATabella1!F$22="","",ATabella1!F$22)</f>
        <v/>
      </c>
      <c r="G672" s="105" t="str">
        <f>IF(ATabella1!G$22="","",ATabella1!G$22)</f>
        <v/>
      </c>
      <c r="H672" s="107" t="s">
        <v>130</v>
      </c>
      <c r="I672" s="128"/>
      <c r="J672" s="108">
        <v>4</v>
      </c>
      <c r="K672" s="109" t="str">
        <f>IF(I672="Sì",ATabella1!H$22,"")</f>
        <v/>
      </c>
      <c r="L672" s="110"/>
      <c r="M672" s="110"/>
    </row>
    <row r="673" spans="1:13" ht="15.75" customHeight="1" thickBot="1" x14ac:dyDescent="0.3">
      <c r="A673" s="114" t="str">
        <f>IF(ATabella1!B$22="","",ATabella1!A$22)</f>
        <v/>
      </c>
      <c r="B673" s="115" t="str">
        <f>IF(ATabella1!B$22="","",ATabella1!B$22)</f>
        <v/>
      </c>
      <c r="C673" s="116" t="str">
        <f>IF(ATabella1!C$22="","",ATabella1!C$22)</f>
        <v/>
      </c>
      <c r="D673" s="116" t="str">
        <f>IF(ATabella1!D$22="","",ATabella1!D$22)</f>
        <v/>
      </c>
      <c r="E673" s="116" t="str">
        <f>IF(ATabella1!E$22="","",ATabella1!E$22)</f>
        <v/>
      </c>
      <c r="F673" s="116" t="str">
        <f>IF(ATabella1!F$22="","",ATabella1!F$22)</f>
        <v/>
      </c>
      <c r="G673" s="116" t="str">
        <f>IF(ATabella1!G$22="","",ATabella1!G$22)</f>
        <v/>
      </c>
      <c r="H673" s="118" t="s">
        <v>131</v>
      </c>
      <c r="I673" s="129"/>
      <c r="J673" s="119">
        <v>4</v>
      </c>
      <c r="K673" s="120" t="str">
        <f>IF(I673="Sì",ATabella1!H$22,"")</f>
        <v/>
      </c>
      <c r="L673" s="112" t="str">
        <f>IF(COUNT(K668:K673)&gt;0,SUM(K668:K673)/COUNT(K668:K673),"")</f>
        <v/>
      </c>
      <c r="M673" s="112" t="str">
        <f>IF(COUNT(K668:K673)&gt;0,COUNT(K668:K673),"")</f>
        <v/>
      </c>
    </row>
    <row r="674" spans="1:13" ht="15" customHeight="1" x14ac:dyDescent="0.25">
      <c r="A674" s="37" t="str">
        <f>IF(ATabella1!B$23="","",ATabella1!A$23)</f>
        <v/>
      </c>
      <c r="B674" s="63" t="str">
        <f>IF(ATabella1!B$23="","",ATabella1!B$23)</f>
        <v/>
      </c>
      <c r="C674" s="38" t="str">
        <f>IF(ATabella1!C$23="","",ATabella1!C$23)</f>
        <v/>
      </c>
      <c r="D674" s="38" t="str">
        <f>IF(ATabella1!D$23="","",ATabella1!D$23)</f>
        <v/>
      </c>
      <c r="E674" s="38" t="str">
        <f>IF(ATabella1!E$23="","",ATabella1!E$23)</f>
        <v/>
      </c>
      <c r="F674" s="38" t="str">
        <f>IF(ATabella1!F$23="","",ATabella1!F$23)</f>
        <v/>
      </c>
      <c r="G674" s="38" t="str">
        <f>IF(ATabella1!G$23="","",ATabella1!G$23)</f>
        <v/>
      </c>
      <c r="H674" s="59" t="s">
        <v>100</v>
      </c>
      <c r="I674" s="130"/>
      <c r="J674" s="39">
        <v>1</v>
      </c>
      <c r="K674" s="40" t="str">
        <f>IF(I674="Sì",ATabella1!H$23,"")</f>
        <v/>
      </c>
      <c r="L674" s="41"/>
      <c r="M674" s="41"/>
    </row>
    <row r="675" spans="1:13" ht="15" customHeight="1" x14ac:dyDescent="0.25">
      <c r="A675" s="42" t="str">
        <f>IF(ATabella1!B$23="","",ATabella1!A$23)</f>
        <v/>
      </c>
      <c r="B675" s="60" t="str">
        <f>IF(ATabella1!B$23="","",ATabella1!B$23)</f>
        <v/>
      </c>
      <c r="C675" s="43" t="str">
        <f>IF(ATabella1!C$23="","",ATabella1!C$23)</f>
        <v/>
      </c>
      <c r="D675" s="43" t="str">
        <f>IF(ATabella1!D$23="","",ATabella1!D$23)</f>
        <v/>
      </c>
      <c r="E675" s="43" t="str">
        <f>IF(ATabella1!E$23="","",ATabella1!E$23)</f>
        <v/>
      </c>
      <c r="F675" s="43" t="str">
        <f>IF(ATabella1!F$23="","",ATabella1!F$23)</f>
        <v/>
      </c>
      <c r="G675" s="43" t="str">
        <f>IF(ATabella1!G$23="","",ATabella1!G$23)</f>
        <v/>
      </c>
      <c r="H675" s="58" t="s">
        <v>101</v>
      </c>
      <c r="I675" s="131"/>
      <c r="J675" s="45">
        <v>1</v>
      </c>
      <c r="K675" s="46" t="str">
        <f>IF(I675="Sì",ATabella1!H$23,"")</f>
        <v/>
      </c>
      <c r="L675" s="47"/>
      <c r="M675" s="47"/>
    </row>
    <row r="676" spans="1:13" ht="15" customHeight="1" x14ac:dyDescent="0.25">
      <c r="A676" s="42" t="str">
        <f>IF(ATabella1!B$23="","",ATabella1!A$23)</f>
        <v/>
      </c>
      <c r="B676" s="60" t="str">
        <f>IF(ATabella1!B$23="","",ATabella1!B$23)</f>
        <v/>
      </c>
      <c r="C676" s="43" t="str">
        <f>IF(ATabella1!C$23="","",ATabella1!C$23)</f>
        <v/>
      </c>
      <c r="D676" s="43" t="str">
        <f>IF(ATabella1!D$23="","",ATabella1!D$23)</f>
        <v/>
      </c>
      <c r="E676" s="43" t="str">
        <f>IF(ATabella1!E$23="","",ATabella1!E$23)</f>
        <v/>
      </c>
      <c r="F676" s="43" t="str">
        <f>IF(ATabella1!F$23="","",ATabella1!F$23)</f>
        <v/>
      </c>
      <c r="G676" s="43" t="str">
        <f>IF(ATabella1!G$23="","",ATabella1!G$23)</f>
        <v/>
      </c>
      <c r="H676" s="44" t="s">
        <v>102</v>
      </c>
      <c r="I676" s="131"/>
      <c r="J676" s="45">
        <v>1</v>
      </c>
      <c r="K676" s="46" t="str">
        <f>IF(I676="Sì",ATabella1!H$23,"")</f>
        <v/>
      </c>
      <c r="L676" s="47"/>
      <c r="M676" s="47"/>
    </row>
    <row r="677" spans="1:13" ht="15" customHeight="1" thickBot="1" x14ac:dyDescent="0.3">
      <c r="A677" s="42" t="str">
        <f>IF(ATabella1!B$23="","",ATabella1!A$23)</f>
        <v/>
      </c>
      <c r="B677" s="60" t="str">
        <f>IF(ATabella1!B$23="","",ATabella1!B$23)</f>
        <v/>
      </c>
      <c r="C677" s="43" t="str">
        <f>IF(ATabella1!C$23="","",ATabella1!C$23)</f>
        <v/>
      </c>
      <c r="D677" s="43" t="str">
        <f>IF(ATabella1!D$23="","",ATabella1!D$23)</f>
        <v/>
      </c>
      <c r="E677" s="43" t="str">
        <f>IF(ATabella1!E$23="","",ATabella1!E$23)</f>
        <v/>
      </c>
      <c r="F677" s="43" t="str">
        <f>IF(ATabella1!F$23="","",ATabella1!F$23)</f>
        <v/>
      </c>
      <c r="G677" s="43" t="str">
        <f>IF(ATabella1!G$23="","",ATabella1!G$23)</f>
        <v/>
      </c>
      <c r="H677" s="44" t="s">
        <v>103</v>
      </c>
      <c r="I677" s="131"/>
      <c r="J677" s="45">
        <v>1</v>
      </c>
      <c r="K677" s="46" t="str">
        <f>IF(I677="Sì",ATabella1!H$23,"")</f>
        <v/>
      </c>
      <c r="L677" s="47"/>
      <c r="M677" s="47"/>
    </row>
    <row r="678" spans="1:13" ht="15" customHeight="1" thickBot="1" x14ac:dyDescent="0.3">
      <c r="A678" s="42" t="str">
        <f>IF(ATabella1!B$23="","",ATabella1!A$23)</f>
        <v/>
      </c>
      <c r="B678" s="60" t="str">
        <f>IF(ATabella1!B$23="","",ATabella1!B$23)</f>
        <v/>
      </c>
      <c r="C678" s="43" t="str">
        <f>IF(ATabella1!C$23="","",ATabella1!C$23)</f>
        <v/>
      </c>
      <c r="D678" s="43" t="str">
        <f>IF(ATabella1!D$23="","",ATabella1!D$23)</f>
        <v/>
      </c>
      <c r="E678" s="43" t="str">
        <f>IF(ATabella1!E$23="","",ATabella1!E$23)</f>
        <v/>
      </c>
      <c r="F678" s="43" t="str">
        <f>IF(ATabella1!F$23="","",ATabella1!F$23)</f>
        <v/>
      </c>
      <c r="G678" s="43" t="str">
        <f>IF(ATabella1!G$23="","",ATabella1!G$23)</f>
        <v/>
      </c>
      <c r="H678" s="44" t="s">
        <v>104</v>
      </c>
      <c r="I678" s="131"/>
      <c r="J678" s="45">
        <v>1</v>
      </c>
      <c r="K678" s="46" t="str">
        <f>IF(I678="Sì",ATabella1!H$23,"")</f>
        <v/>
      </c>
      <c r="L678" s="48" t="str">
        <f>IF(COUNT(K674:K678)&gt;0,SUM(K674:K678)/COUNT(K674:K678),"")</f>
        <v/>
      </c>
      <c r="M678" s="48" t="str">
        <f>IF(COUNT(K674:K678)&gt;0,COUNT(K674:K678),"")</f>
        <v/>
      </c>
    </row>
    <row r="679" spans="1:13" ht="15" customHeight="1" x14ac:dyDescent="0.25">
      <c r="A679" s="42" t="str">
        <f>IF(ATabella1!B$23="","",ATabella1!A$23)</f>
        <v/>
      </c>
      <c r="B679" s="60" t="str">
        <f>IF(ATabella1!B$23="","",ATabella1!B$23)</f>
        <v/>
      </c>
      <c r="C679" s="43" t="str">
        <f>IF(ATabella1!C$23="","",ATabella1!C$23)</f>
        <v/>
      </c>
      <c r="D679" s="43" t="str">
        <f>IF(ATabella1!D$23="","",ATabella1!D$23)</f>
        <v/>
      </c>
      <c r="E679" s="43" t="str">
        <f>IF(ATabella1!E$23="","",ATabella1!E$23)</f>
        <v/>
      </c>
      <c r="F679" s="43" t="str">
        <f>IF(ATabella1!F$23="","",ATabella1!F$23)</f>
        <v/>
      </c>
      <c r="G679" s="43" t="str">
        <f>IF(ATabella1!G$23="","",ATabella1!G$23)</f>
        <v/>
      </c>
      <c r="H679" s="44" t="s">
        <v>119</v>
      </c>
      <c r="I679" s="131"/>
      <c r="J679" s="45">
        <v>2</v>
      </c>
      <c r="K679" s="46" t="str">
        <f>IF(I679="Sì",ATabella1!H$23,"")</f>
        <v/>
      </c>
      <c r="L679" s="47"/>
      <c r="M679" s="47"/>
    </row>
    <row r="680" spans="1:13" ht="15" customHeight="1" x14ac:dyDescent="0.25">
      <c r="A680" s="42" t="str">
        <f>IF(ATabella1!B$23="","",ATabella1!A$23)</f>
        <v/>
      </c>
      <c r="B680" s="60" t="str">
        <f>IF(ATabella1!B$23="","",ATabella1!B$23)</f>
        <v/>
      </c>
      <c r="C680" s="43" t="str">
        <f>IF(ATabella1!C$23="","",ATabella1!C$23)</f>
        <v/>
      </c>
      <c r="D680" s="43" t="str">
        <f>IF(ATabella1!D$23="","",ATabella1!D$23)</f>
        <v/>
      </c>
      <c r="E680" s="43" t="str">
        <f>IF(ATabella1!E$23="","",ATabella1!E$23)</f>
        <v/>
      </c>
      <c r="F680" s="43" t="str">
        <f>IF(ATabella1!F$23="","",ATabella1!F$23)</f>
        <v/>
      </c>
      <c r="G680" s="43" t="str">
        <f>IF(ATabella1!G$23="","",ATabella1!G$23)</f>
        <v/>
      </c>
      <c r="H680" s="44" t="s">
        <v>105</v>
      </c>
      <c r="I680" s="131"/>
      <c r="J680" s="45">
        <v>2</v>
      </c>
      <c r="K680" s="46" t="str">
        <f>IF(I680="Sì",ATabella1!H$23,"")</f>
        <v/>
      </c>
      <c r="L680" s="47"/>
      <c r="M680" s="47"/>
    </row>
    <row r="681" spans="1:13" ht="15" customHeight="1" x14ac:dyDescent="0.25">
      <c r="A681" s="42" t="str">
        <f>IF(ATabella1!B$23="","",ATabella1!A$23)</f>
        <v/>
      </c>
      <c r="B681" s="60" t="str">
        <f>IF(ATabella1!B$23="","",ATabella1!B$23)</f>
        <v/>
      </c>
      <c r="C681" s="43" t="str">
        <f>IF(ATabella1!C$23="","",ATabella1!C$23)</f>
        <v/>
      </c>
      <c r="D681" s="43" t="str">
        <f>IF(ATabella1!D$23="","",ATabella1!D$23)</f>
        <v/>
      </c>
      <c r="E681" s="43" t="str">
        <f>IF(ATabella1!E$23="","",ATabella1!E$23)</f>
        <v/>
      </c>
      <c r="F681" s="43" t="str">
        <f>IF(ATabella1!F$23="","",ATabella1!F$23)</f>
        <v/>
      </c>
      <c r="G681" s="43" t="str">
        <f>IF(ATabella1!G$23="","",ATabella1!G$23)</f>
        <v/>
      </c>
      <c r="H681" s="44" t="s">
        <v>106</v>
      </c>
      <c r="I681" s="131"/>
      <c r="J681" s="45">
        <v>2</v>
      </c>
      <c r="K681" s="46" t="str">
        <f>IF(I681="Sì",ATabella1!H$23,"")</f>
        <v/>
      </c>
      <c r="L681" s="47"/>
      <c r="M681" s="47"/>
    </row>
    <row r="682" spans="1:13" ht="15" customHeight="1" x14ac:dyDescent="0.25">
      <c r="A682" s="42" t="str">
        <f>IF(ATabella1!B$23="","",ATabella1!A$23)</f>
        <v/>
      </c>
      <c r="B682" s="60" t="str">
        <f>IF(ATabella1!B$23="","",ATabella1!B$23)</f>
        <v/>
      </c>
      <c r="C682" s="43" t="str">
        <f>IF(ATabella1!C$23="","",ATabella1!C$23)</f>
        <v/>
      </c>
      <c r="D682" s="43" t="str">
        <f>IF(ATabella1!D$23="","",ATabella1!D$23)</f>
        <v/>
      </c>
      <c r="E682" s="43" t="str">
        <f>IF(ATabella1!E$23="","",ATabella1!E$23)</f>
        <v/>
      </c>
      <c r="F682" s="43" t="str">
        <f>IF(ATabella1!F$23="","",ATabella1!F$23)</f>
        <v/>
      </c>
      <c r="G682" s="43" t="str">
        <f>IF(ATabella1!G$23="","",ATabella1!G$23)</f>
        <v/>
      </c>
      <c r="H682" s="44" t="s">
        <v>107</v>
      </c>
      <c r="I682" s="131"/>
      <c r="J682" s="45">
        <v>2</v>
      </c>
      <c r="K682" s="46" t="str">
        <f>IF(I682="Sì",ATabella1!H$23,"")</f>
        <v/>
      </c>
      <c r="L682" s="47"/>
      <c r="M682" s="47"/>
    </row>
    <row r="683" spans="1:13" ht="15" customHeight="1" x14ac:dyDescent="0.25">
      <c r="A683" s="42" t="str">
        <f>IF(ATabella1!B$23="","",ATabella1!A$23)</f>
        <v/>
      </c>
      <c r="B683" s="60" t="str">
        <f>IF(ATabella1!B$23="","",ATabella1!B$23)</f>
        <v/>
      </c>
      <c r="C683" s="43" t="str">
        <f>IF(ATabella1!C$23="","",ATabella1!C$23)</f>
        <v/>
      </c>
      <c r="D683" s="43" t="str">
        <f>IF(ATabella1!D$23="","",ATabella1!D$23)</f>
        <v/>
      </c>
      <c r="E683" s="43" t="str">
        <f>IF(ATabella1!E$23="","",ATabella1!E$23)</f>
        <v/>
      </c>
      <c r="F683" s="43" t="str">
        <f>IF(ATabella1!F$23="","",ATabella1!F$23)</f>
        <v/>
      </c>
      <c r="G683" s="43" t="str">
        <f>IF(ATabella1!G$23="","",ATabella1!G$23)</f>
        <v/>
      </c>
      <c r="H683" s="44" t="s">
        <v>108</v>
      </c>
      <c r="I683" s="131"/>
      <c r="J683" s="45">
        <v>2</v>
      </c>
      <c r="K683" s="46" t="str">
        <f>IF(I683="Sì",ATabella1!H$23,"")</f>
        <v/>
      </c>
      <c r="L683" s="47"/>
      <c r="M683" s="47"/>
    </row>
    <row r="684" spans="1:13" ht="15" customHeight="1" x14ac:dyDescent="0.25">
      <c r="A684" s="42" t="str">
        <f>IF(ATabella1!B$23="","",ATabella1!A$23)</f>
        <v/>
      </c>
      <c r="B684" s="60" t="str">
        <f>IF(ATabella1!B$23="","",ATabella1!B$23)</f>
        <v/>
      </c>
      <c r="C684" s="43" t="str">
        <f>IF(ATabella1!C$23="","",ATabella1!C$23)</f>
        <v/>
      </c>
      <c r="D684" s="43" t="str">
        <f>IF(ATabella1!D$23="","",ATabella1!D$23)</f>
        <v/>
      </c>
      <c r="E684" s="43" t="str">
        <f>IF(ATabella1!E$23="","",ATabella1!E$23)</f>
        <v/>
      </c>
      <c r="F684" s="43" t="str">
        <f>IF(ATabella1!F$23="","",ATabella1!F$23)</f>
        <v/>
      </c>
      <c r="G684" s="43" t="str">
        <f>IF(ATabella1!G$23="","",ATabella1!G$23)</f>
        <v/>
      </c>
      <c r="H684" s="44" t="s">
        <v>109</v>
      </c>
      <c r="I684" s="131"/>
      <c r="J684" s="45">
        <v>2</v>
      </c>
      <c r="K684" s="46" t="str">
        <f>IF(I684="Sì",ATabella1!H$23,"")</f>
        <v/>
      </c>
      <c r="L684" s="47"/>
      <c r="M684" s="47"/>
    </row>
    <row r="685" spans="1:13" ht="15" customHeight="1" x14ac:dyDescent="0.25">
      <c r="A685" s="42" t="str">
        <f>IF(ATabella1!B$23="","",ATabella1!A$23)</f>
        <v/>
      </c>
      <c r="B685" s="60" t="str">
        <f>IF(ATabella1!B$23="","",ATabella1!B$23)</f>
        <v/>
      </c>
      <c r="C685" s="43" t="str">
        <f>IF(ATabella1!C$23="","",ATabella1!C$23)</f>
        <v/>
      </c>
      <c r="D685" s="43" t="str">
        <f>IF(ATabella1!D$23="","",ATabella1!D$23)</f>
        <v/>
      </c>
      <c r="E685" s="43" t="str">
        <f>IF(ATabella1!E$23="","",ATabella1!E$23)</f>
        <v/>
      </c>
      <c r="F685" s="43" t="str">
        <f>IF(ATabella1!F$23="","",ATabella1!F$23)</f>
        <v/>
      </c>
      <c r="G685" s="43" t="str">
        <f>IF(ATabella1!G$23="","",ATabella1!G$23)</f>
        <v/>
      </c>
      <c r="H685" s="44" t="s">
        <v>110</v>
      </c>
      <c r="I685" s="131"/>
      <c r="J685" s="45">
        <v>2</v>
      </c>
      <c r="K685" s="46" t="str">
        <f>IF(I685="Sì",ATabella1!H$23,"")</f>
        <v/>
      </c>
      <c r="L685" s="47"/>
      <c r="M685" s="47"/>
    </row>
    <row r="686" spans="1:13" ht="15" customHeight="1" x14ac:dyDescent="0.25">
      <c r="A686" s="42" t="str">
        <f>IF(ATabella1!B$23="","",ATabella1!A$23)</f>
        <v/>
      </c>
      <c r="B686" s="60" t="str">
        <f>IF(ATabella1!B$23="","",ATabella1!B$23)</f>
        <v/>
      </c>
      <c r="C686" s="43" t="str">
        <f>IF(ATabella1!C$23="","",ATabella1!C$23)</f>
        <v/>
      </c>
      <c r="D686" s="43" t="str">
        <f>IF(ATabella1!D$23="","",ATabella1!D$23)</f>
        <v/>
      </c>
      <c r="E686" s="43" t="str">
        <f>IF(ATabella1!E$23="","",ATabella1!E$23)</f>
        <v/>
      </c>
      <c r="F686" s="43" t="str">
        <f>IF(ATabella1!F$23="","",ATabella1!F$23)</f>
        <v/>
      </c>
      <c r="G686" s="43" t="str">
        <f>IF(ATabella1!G$23="","",ATabella1!G$23)</f>
        <v/>
      </c>
      <c r="H686" s="44" t="s">
        <v>111</v>
      </c>
      <c r="I686" s="131"/>
      <c r="J686" s="45">
        <v>2</v>
      </c>
      <c r="K686" s="46" t="str">
        <f>IF(I686="Sì",ATabella1!H$23,"")</f>
        <v/>
      </c>
      <c r="L686" s="47"/>
      <c r="M686" s="47"/>
    </row>
    <row r="687" spans="1:13" ht="15" customHeight="1" x14ac:dyDescent="0.25">
      <c r="A687" s="42" t="str">
        <f>IF(ATabella1!B$23="","",ATabella1!A$23)</f>
        <v/>
      </c>
      <c r="B687" s="60" t="str">
        <f>IF(ATabella1!B$23="","",ATabella1!B$23)</f>
        <v/>
      </c>
      <c r="C687" s="43" t="str">
        <f>IF(ATabella1!C$23="","",ATabella1!C$23)</f>
        <v/>
      </c>
      <c r="D687" s="43" t="str">
        <f>IF(ATabella1!D$23="","",ATabella1!D$23)</f>
        <v/>
      </c>
      <c r="E687" s="43" t="str">
        <f>IF(ATabella1!E$23="","",ATabella1!E$23)</f>
        <v/>
      </c>
      <c r="F687" s="43" t="str">
        <f>IF(ATabella1!F$23="","",ATabella1!F$23)</f>
        <v/>
      </c>
      <c r="G687" s="43" t="str">
        <f>IF(ATabella1!G$23="","",ATabella1!G$23)</f>
        <v/>
      </c>
      <c r="H687" s="44" t="s">
        <v>113</v>
      </c>
      <c r="I687" s="131"/>
      <c r="J687" s="45">
        <v>2</v>
      </c>
      <c r="K687" s="46" t="str">
        <f>IF(I687="Sì",ATabella1!H$23,"")</f>
        <v/>
      </c>
      <c r="L687" s="47"/>
      <c r="M687" s="47"/>
    </row>
    <row r="688" spans="1:13" ht="15" customHeight="1" x14ac:dyDescent="0.25">
      <c r="A688" s="42" t="str">
        <f>IF(ATabella1!B$23="","",ATabella1!A$23)</f>
        <v/>
      </c>
      <c r="B688" s="60" t="str">
        <f>IF(ATabella1!B$23="","",ATabella1!B$23)</f>
        <v/>
      </c>
      <c r="C688" s="43" t="str">
        <f>IF(ATabella1!C$23="","",ATabella1!C$23)</f>
        <v/>
      </c>
      <c r="D688" s="43" t="str">
        <f>IF(ATabella1!D$23="","",ATabella1!D$23)</f>
        <v/>
      </c>
      <c r="E688" s="43" t="str">
        <f>IF(ATabella1!E$23="","",ATabella1!E$23)</f>
        <v/>
      </c>
      <c r="F688" s="43" t="str">
        <f>IF(ATabella1!F$23="","",ATabella1!F$23)</f>
        <v/>
      </c>
      <c r="G688" s="43" t="str">
        <f>IF(ATabella1!G$23="","",ATabella1!G$23)</f>
        <v/>
      </c>
      <c r="H688" s="44" t="s">
        <v>112</v>
      </c>
      <c r="I688" s="131"/>
      <c r="J688" s="45">
        <v>2</v>
      </c>
      <c r="K688" s="46" t="str">
        <f>IF(I688="Sì",ATabella1!H$23,"")</f>
        <v/>
      </c>
      <c r="L688" s="47"/>
      <c r="M688" s="47"/>
    </row>
    <row r="689" spans="1:13" ht="15" customHeight="1" x14ac:dyDescent="0.25">
      <c r="A689" s="42" t="str">
        <f>IF(ATabella1!B$23="","",ATabella1!A$23)</f>
        <v/>
      </c>
      <c r="B689" s="60" t="str">
        <f>IF(ATabella1!B$23="","",ATabella1!B$23)</f>
        <v/>
      </c>
      <c r="C689" s="43" t="str">
        <f>IF(ATabella1!C$23="","",ATabella1!C$23)</f>
        <v/>
      </c>
      <c r="D689" s="43" t="str">
        <f>IF(ATabella1!D$23="","",ATabella1!D$23)</f>
        <v/>
      </c>
      <c r="E689" s="43" t="str">
        <f>IF(ATabella1!E$23="","",ATabella1!E$23)</f>
        <v/>
      </c>
      <c r="F689" s="43" t="str">
        <f>IF(ATabella1!F$23="","",ATabella1!F$23)</f>
        <v/>
      </c>
      <c r="G689" s="43" t="str">
        <f>IF(ATabella1!G$23="","",ATabella1!G$23)</f>
        <v/>
      </c>
      <c r="H689" s="44" t="s">
        <v>114</v>
      </c>
      <c r="I689" s="131"/>
      <c r="J689" s="45">
        <v>2</v>
      </c>
      <c r="K689" s="46" t="str">
        <f>IF(I689="Sì",ATabella1!H$23,"")</f>
        <v/>
      </c>
      <c r="L689" s="47"/>
      <c r="M689" s="47"/>
    </row>
    <row r="690" spans="1:13" ht="15" customHeight="1" x14ac:dyDescent="0.25">
      <c r="A690" s="42" t="str">
        <f>IF(ATabella1!B$23="","",ATabella1!A$23)</f>
        <v/>
      </c>
      <c r="B690" s="60" t="str">
        <f>IF(ATabella1!B$23="","",ATabella1!B$23)</f>
        <v/>
      </c>
      <c r="C690" s="43" t="str">
        <f>IF(ATabella1!C$23="","",ATabella1!C$23)</f>
        <v/>
      </c>
      <c r="D690" s="43" t="str">
        <f>IF(ATabella1!D$23="","",ATabella1!D$23)</f>
        <v/>
      </c>
      <c r="E690" s="43" t="str">
        <f>IF(ATabella1!E$23="","",ATabella1!E$23)</f>
        <v/>
      </c>
      <c r="F690" s="43" t="str">
        <f>IF(ATabella1!F$23="","",ATabella1!F$23)</f>
        <v/>
      </c>
      <c r="G690" s="43" t="str">
        <f>IF(ATabella1!G$23="","",ATabella1!G$23)</f>
        <v/>
      </c>
      <c r="H690" s="44" t="s">
        <v>115</v>
      </c>
      <c r="I690" s="131"/>
      <c r="J690" s="45">
        <v>2</v>
      </c>
      <c r="K690" s="46" t="str">
        <f>IF(I690="Sì",ATabella1!H$23,"")</f>
        <v/>
      </c>
      <c r="L690" s="47"/>
      <c r="M690" s="47"/>
    </row>
    <row r="691" spans="1:13" ht="15" customHeight="1" x14ac:dyDescent="0.25">
      <c r="A691" s="42" t="str">
        <f>IF(ATabella1!B$23="","",ATabella1!A$23)</f>
        <v/>
      </c>
      <c r="B691" s="60" t="str">
        <f>IF(ATabella1!B$23="","",ATabella1!B$23)</f>
        <v/>
      </c>
      <c r="C691" s="43" t="str">
        <f>IF(ATabella1!C$23="","",ATabella1!C$23)</f>
        <v/>
      </c>
      <c r="D691" s="43" t="str">
        <f>IF(ATabella1!D$23="","",ATabella1!D$23)</f>
        <v/>
      </c>
      <c r="E691" s="43" t="str">
        <f>IF(ATabella1!E$23="","",ATabella1!E$23)</f>
        <v/>
      </c>
      <c r="F691" s="43" t="str">
        <f>IF(ATabella1!F$23="","",ATabella1!F$23)</f>
        <v/>
      </c>
      <c r="G691" s="43" t="str">
        <f>IF(ATabella1!G$23="","",ATabella1!G$23)</f>
        <v/>
      </c>
      <c r="H691" s="44" t="s">
        <v>116</v>
      </c>
      <c r="I691" s="131"/>
      <c r="J691" s="45">
        <v>2</v>
      </c>
      <c r="K691" s="46" t="str">
        <f>IF(I691="Sì",ATabella1!H$23,"")</f>
        <v/>
      </c>
      <c r="L691" s="47"/>
      <c r="M691" s="47"/>
    </row>
    <row r="692" spans="1:13" ht="15.75" customHeight="1" thickBot="1" x14ac:dyDescent="0.3">
      <c r="A692" s="42" t="str">
        <f>IF(ATabella1!B$23="","",ATabella1!A$23)</f>
        <v/>
      </c>
      <c r="B692" s="60" t="str">
        <f>IF(ATabella1!B$23="","",ATabella1!B$23)</f>
        <v/>
      </c>
      <c r="C692" s="43" t="str">
        <f>IF(ATabella1!C$23="","",ATabella1!C$23)</f>
        <v/>
      </c>
      <c r="D692" s="43" t="str">
        <f>IF(ATabella1!D$23="","",ATabella1!D$23)</f>
        <v/>
      </c>
      <c r="E692" s="43" t="str">
        <f>IF(ATabella1!E$23="","",ATabella1!E$23)</f>
        <v/>
      </c>
      <c r="F692" s="43" t="str">
        <f>IF(ATabella1!F$23="","",ATabella1!F$23)</f>
        <v/>
      </c>
      <c r="G692" s="43" t="str">
        <f>IF(ATabella1!G$23="","",ATabella1!G$23)</f>
        <v/>
      </c>
      <c r="H692" s="44" t="s">
        <v>117</v>
      </c>
      <c r="I692" s="131"/>
      <c r="J692" s="45">
        <v>2</v>
      </c>
      <c r="K692" s="46" t="str">
        <f>IF(I692="Sì",ATabella1!H$23,"")</f>
        <v/>
      </c>
      <c r="L692" s="47"/>
      <c r="M692" s="47"/>
    </row>
    <row r="693" spans="1:13" ht="15.75" customHeight="1" thickBot="1" x14ac:dyDescent="0.3">
      <c r="A693" s="42" t="str">
        <f>IF(ATabella1!B$23="","",ATabella1!A$23)</f>
        <v/>
      </c>
      <c r="B693" s="60" t="str">
        <f>IF(ATabella1!B$23="","",ATabella1!B$23)</f>
        <v/>
      </c>
      <c r="C693" s="43" t="str">
        <f>IF(ATabella1!C$23="","",ATabella1!C$23)</f>
        <v/>
      </c>
      <c r="D693" s="43" t="str">
        <f>IF(ATabella1!D$23="","",ATabella1!D$23)</f>
        <v/>
      </c>
      <c r="E693" s="43" t="str">
        <f>IF(ATabella1!E$23="","",ATabella1!E$23)</f>
        <v/>
      </c>
      <c r="F693" s="43" t="str">
        <f>IF(ATabella1!F$23="","",ATabella1!F$23)</f>
        <v/>
      </c>
      <c r="G693" s="43" t="str">
        <f>IF(ATabella1!G$23="","",ATabella1!G$23)</f>
        <v/>
      </c>
      <c r="H693" s="44" t="s">
        <v>118</v>
      </c>
      <c r="I693" s="131"/>
      <c r="J693" s="45">
        <v>2</v>
      </c>
      <c r="K693" s="46" t="str">
        <f>IF(I693="Sì",ATabella1!H$23,"")</f>
        <v/>
      </c>
      <c r="L693" s="48" t="str">
        <f>IF(COUNT(K679:K693)&gt;0,SUM(K679:K693)/COUNT(K679:K693),"")</f>
        <v/>
      </c>
      <c r="M693" s="48" t="str">
        <f>IF(COUNT(K679:K693)&gt;0,COUNT(K679:K693),"")</f>
        <v/>
      </c>
    </row>
    <row r="694" spans="1:13" ht="15" customHeight="1" x14ac:dyDescent="0.25">
      <c r="A694" s="42" t="str">
        <f>IF(ATabella1!B$23="","",ATabella1!A$23)</f>
        <v/>
      </c>
      <c r="B694" s="60" t="str">
        <f>IF(ATabella1!B$23="","",ATabella1!B$23)</f>
        <v/>
      </c>
      <c r="C694" s="43" t="str">
        <f>IF(ATabella1!C$23="","",ATabella1!C$23)</f>
        <v/>
      </c>
      <c r="D694" s="43" t="str">
        <f>IF(ATabella1!D$23="","",ATabella1!D$23)</f>
        <v/>
      </c>
      <c r="E694" s="43" t="str">
        <f>IF(ATabella1!E$23="","",ATabella1!E$23)</f>
        <v/>
      </c>
      <c r="F694" s="43" t="str">
        <f>IF(ATabella1!F$23="","",ATabella1!F$23)</f>
        <v/>
      </c>
      <c r="G694" s="43" t="str">
        <f>IF(ATabella1!G$23="","",ATabella1!G$23)</f>
        <v/>
      </c>
      <c r="H694" s="44" t="s">
        <v>126</v>
      </c>
      <c r="I694" s="131"/>
      <c r="J694" s="45">
        <v>3</v>
      </c>
      <c r="K694" s="46" t="str">
        <f>IF(I694="Sì",ATabella1!H$23,"")</f>
        <v/>
      </c>
      <c r="L694" s="47"/>
      <c r="M694" s="47"/>
    </row>
    <row r="695" spans="1:13" ht="15" customHeight="1" x14ac:dyDescent="0.25">
      <c r="A695" s="42" t="str">
        <f>IF(ATabella1!B$23="","",ATabella1!A$23)</f>
        <v/>
      </c>
      <c r="B695" s="60" t="str">
        <f>IF(ATabella1!B$23="","",ATabella1!B$23)</f>
        <v/>
      </c>
      <c r="C695" s="43" t="str">
        <f>IF(ATabella1!C$23="","",ATabella1!C$23)</f>
        <v/>
      </c>
      <c r="D695" s="43" t="str">
        <f>IF(ATabella1!D$23="","",ATabella1!D$23)</f>
        <v/>
      </c>
      <c r="E695" s="43" t="str">
        <f>IF(ATabella1!E$23="","",ATabella1!E$23)</f>
        <v/>
      </c>
      <c r="F695" s="43" t="str">
        <f>IF(ATabella1!F$23="","",ATabella1!F$23)</f>
        <v/>
      </c>
      <c r="G695" s="43" t="str">
        <f>IF(ATabella1!G$23="","",ATabella1!G$23)</f>
        <v/>
      </c>
      <c r="H695" s="44" t="s">
        <v>121</v>
      </c>
      <c r="I695" s="131"/>
      <c r="J695" s="45">
        <v>3</v>
      </c>
      <c r="K695" s="46" t="str">
        <f>IF(I695="Sì",ATabella1!H$23,"")</f>
        <v/>
      </c>
      <c r="L695" s="47"/>
      <c r="M695" s="47"/>
    </row>
    <row r="696" spans="1:13" ht="15" customHeight="1" x14ac:dyDescent="0.25">
      <c r="A696" s="42" t="str">
        <f>IF(ATabella1!B$23="","",ATabella1!A$23)</f>
        <v/>
      </c>
      <c r="B696" s="60" t="str">
        <f>IF(ATabella1!B$23="","",ATabella1!B$23)</f>
        <v/>
      </c>
      <c r="C696" s="43" t="str">
        <f>IF(ATabella1!C$23="","",ATabella1!C$23)</f>
        <v/>
      </c>
      <c r="D696" s="43" t="str">
        <f>IF(ATabella1!D$23="","",ATabella1!D$23)</f>
        <v/>
      </c>
      <c r="E696" s="43" t="str">
        <f>IF(ATabella1!E$23="","",ATabella1!E$23)</f>
        <v/>
      </c>
      <c r="F696" s="43" t="str">
        <f>IF(ATabella1!F$23="","",ATabella1!F$23)</f>
        <v/>
      </c>
      <c r="G696" s="43" t="str">
        <f>IF(ATabella1!G$23="","",ATabella1!G$23)</f>
        <v/>
      </c>
      <c r="H696" s="44" t="s">
        <v>122</v>
      </c>
      <c r="I696" s="131"/>
      <c r="J696" s="45">
        <v>3</v>
      </c>
      <c r="K696" s="46" t="str">
        <f>IF(I696="Sì",ATabella1!H$23,"")</f>
        <v/>
      </c>
      <c r="L696" s="47"/>
      <c r="M696" s="47"/>
    </row>
    <row r="697" spans="1:13" ht="15" customHeight="1" x14ac:dyDescent="0.25">
      <c r="A697" s="42" t="str">
        <f>IF(ATabella1!B$23="","",ATabella1!A$23)</f>
        <v/>
      </c>
      <c r="B697" s="60" t="str">
        <f>IF(ATabella1!B$23="","",ATabella1!B$23)</f>
        <v/>
      </c>
      <c r="C697" s="43" t="str">
        <f>IF(ATabella1!C$23="","",ATabella1!C$23)</f>
        <v/>
      </c>
      <c r="D697" s="43" t="str">
        <f>IF(ATabella1!D$23="","",ATabella1!D$23)</f>
        <v/>
      </c>
      <c r="E697" s="43" t="str">
        <f>IF(ATabella1!E$23="","",ATabella1!E$23)</f>
        <v/>
      </c>
      <c r="F697" s="43" t="str">
        <f>IF(ATabella1!F$23="","",ATabella1!F$23)</f>
        <v/>
      </c>
      <c r="G697" s="43" t="str">
        <f>IF(ATabella1!G$23="","",ATabella1!G$23)</f>
        <v/>
      </c>
      <c r="H697" s="44" t="s">
        <v>123</v>
      </c>
      <c r="I697" s="131"/>
      <c r="J697" s="45">
        <v>3</v>
      </c>
      <c r="K697" s="46" t="str">
        <f>IF(I697="Sì",ATabella1!H$23,"")</f>
        <v/>
      </c>
      <c r="L697" s="47"/>
      <c r="M697" s="47"/>
    </row>
    <row r="698" spans="1:13" ht="15.75" customHeight="1" thickBot="1" x14ac:dyDescent="0.3">
      <c r="A698" s="42" t="str">
        <f>IF(ATabella1!B$23="","",ATabella1!A$23)</f>
        <v/>
      </c>
      <c r="B698" s="60" t="str">
        <f>IF(ATabella1!B$23="","",ATabella1!B$23)</f>
        <v/>
      </c>
      <c r="C698" s="43" t="str">
        <f>IF(ATabella1!C$23="","",ATabella1!C$23)</f>
        <v/>
      </c>
      <c r="D698" s="43" t="str">
        <f>IF(ATabella1!D$23="","",ATabella1!D$23)</f>
        <v/>
      </c>
      <c r="E698" s="43" t="str">
        <f>IF(ATabella1!E$23="","",ATabella1!E$23)</f>
        <v/>
      </c>
      <c r="F698" s="43" t="str">
        <f>IF(ATabella1!F$23="","",ATabella1!F$23)</f>
        <v/>
      </c>
      <c r="G698" s="43" t="str">
        <f>IF(ATabella1!G$23="","",ATabella1!G$23)</f>
        <v/>
      </c>
      <c r="H698" s="44" t="s">
        <v>124</v>
      </c>
      <c r="I698" s="131"/>
      <c r="J698" s="45">
        <v>3</v>
      </c>
      <c r="K698" s="46" t="str">
        <f>IF(I698="Sì",ATabella1!H$23,"")</f>
        <v/>
      </c>
      <c r="L698" s="47"/>
      <c r="M698" s="47"/>
    </row>
    <row r="699" spans="1:13" ht="15.75" customHeight="1" thickBot="1" x14ac:dyDescent="0.3">
      <c r="A699" s="42" t="str">
        <f>IF(ATabella1!B$23="","",ATabella1!A$23)</f>
        <v/>
      </c>
      <c r="B699" s="60" t="str">
        <f>IF(ATabella1!B$23="","",ATabella1!B$23)</f>
        <v/>
      </c>
      <c r="C699" s="43" t="str">
        <f>IF(ATabella1!C$23="","",ATabella1!C$23)</f>
        <v/>
      </c>
      <c r="D699" s="43" t="str">
        <f>IF(ATabella1!D$23="","",ATabella1!D$23)</f>
        <v/>
      </c>
      <c r="E699" s="43" t="str">
        <f>IF(ATabella1!E$23="","",ATabella1!E$23)</f>
        <v/>
      </c>
      <c r="F699" s="43" t="str">
        <f>IF(ATabella1!F$23="","",ATabella1!F$23)</f>
        <v/>
      </c>
      <c r="G699" s="43" t="str">
        <f>IF(ATabella1!G$23="","",ATabella1!G$23)</f>
        <v/>
      </c>
      <c r="H699" s="44" t="s">
        <v>125</v>
      </c>
      <c r="I699" s="131"/>
      <c r="J699" s="45">
        <v>3</v>
      </c>
      <c r="K699" s="46" t="str">
        <f>IF(I699="Sì",ATabella1!H$23,"")</f>
        <v/>
      </c>
      <c r="L699" s="48" t="str">
        <f>IF(COUNT(K694:K699)&gt;0,SUM(K694:K699)/COUNT(K694:K699),"")</f>
        <v/>
      </c>
      <c r="M699" s="48" t="str">
        <f>IF(COUNT(K694:K699)&gt;0,COUNT(K694:K699),"")</f>
        <v/>
      </c>
    </row>
    <row r="700" spans="1:13" ht="15" customHeight="1" x14ac:dyDescent="0.25">
      <c r="A700" s="42" t="str">
        <f>IF(ATabella1!B$23="","",ATabella1!A$23)</f>
        <v/>
      </c>
      <c r="B700" s="60" t="str">
        <f>IF(ATabella1!B$23="","",ATabella1!B$23)</f>
        <v/>
      </c>
      <c r="C700" s="43" t="str">
        <f>IF(ATabella1!C$23="","",ATabella1!C$23)</f>
        <v/>
      </c>
      <c r="D700" s="43" t="str">
        <f>IF(ATabella1!D$23="","",ATabella1!D$23)</f>
        <v/>
      </c>
      <c r="E700" s="43" t="str">
        <f>IF(ATabella1!E$23="","",ATabella1!E$23)</f>
        <v/>
      </c>
      <c r="F700" s="43" t="str">
        <f>IF(ATabella1!F$23="","",ATabella1!F$23)</f>
        <v/>
      </c>
      <c r="G700" s="43" t="str">
        <f>IF(ATabella1!G$23="","",ATabella1!G$23)</f>
        <v/>
      </c>
      <c r="H700" s="44" t="s">
        <v>132</v>
      </c>
      <c r="I700" s="131"/>
      <c r="J700" s="45">
        <v>4</v>
      </c>
      <c r="K700" s="46" t="str">
        <f>IF(I700="Sì",ATabella1!H$23,"")</f>
        <v/>
      </c>
      <c r="L700" s="47"/>
      <c r="M700" s="47"/>
    </row>
    <row r="701" spans="1:13" ht="15" customHeight="1" x14ac:dyDescent="0.25">
      <c r="A701" s="42" t="str">
        <f>IF(ATabella1!B$23="","",ATabella1!A$23)</f>
        <v/>
      </c>
      <c r="B701" s="60" t="str">
        <f>IF(ATabella1!B$23="","",ATabella1!B$23)</f>
        <v/>
      </c>
      <c r="C701" s="43" t="str">
        <f>IF(ATabella1!C$23="","",ATabella1!C$23)</f>
        <v/>
      </c>
      <c r="D701" s="43" t="str">
        <f>IF(ATabella1!D$23="","",ATabella1!D$23)</f>
        <v/>
      </c>
      <c r="E701" s="43" t="str">
        <f>IF(ATabella1!E$23="","",ATabella1!E$23)</f>
        <v/>
      </c>
      <c r="F701" s="43" t="str">
        <f>IF(ATabella1!F$23="","",ATabella1!F$23)</f>
        <v/>
      </c>
      <c r="G701" s="43" t="str">
        <f>IF(ATabella1!G$23="","",ATabella1!G$23)</f>
        <v/>
      </c>
      <c r="H701" s="44" t="s">
        <v>127</v>
      </c>
      <c r="I701" s="131"/>
      <c r="J701" s="45">
        <v>4</v>
      </c>
      <c r="K701" s="46" t="str">
        <f>IF(I701="Sì",ATabella1!H$23,"")</f>
        <v/>
      </c>
      <c r="L701" s="47"/>
      <c r="M701" s="47"/>
    </row>
    <row r="702" spans="1:13" ht="15" customHeight="1" x14ac:dyDescent="0.25">
      <c r="A702" s="42" t="str">
        <f>IF(ATabella1!B$23="","",ATabella1!A$23)</f>
        <v/>
      </c>
      <c r="B702" s="60" t="str">
        <f>IF(ATabella1!B$23="","",ATabella1!B$23)</f>
        <v/>
      </c>
      <c r="C702" s="43" t="str">
        <f>IF(ATabella1!C$23="","",ATabella1!C$23)</f>
        <v/>
      </c>
      <c r="D702" s="43" t="str">
        <f>IF(ATabella1!D$23="","",ATabella1!D$23)</f>
        <v/>
      </c>
      <c r="E702" s="43" t="str">
        <f>IF(ATabella1!E$23="","",ATabella1!E$23)</f>
        <v/>
      </c>
      <c r="F702" s="43" t="str">
        <f>IF(ATabella1!F$23="","",ATabella1!F$23)</f>
        <v/>
      </c>
      <c r="G702" s="43" t="str">
        <f>IF(ATabella1!G$23="","",ATabella1!G$23)</f>
        <v/>
      </c>
      <c r="H702" s="44" t="s">
        <v>128</v>
      </c>
      <c r="I702" s="131"/>
      <c r="J702" s="45">
        <v>4</v>
      </c>
      <c r="K702" s="46" t="str">
        <f>IF(I702="Sì",ATabella1!H$23,"")</f>
        <v/>
      </c>
      <c r="L702" s="47"/>
      <c r="M702" s="47"/>
    </row>
    <row r="703" spans="1:13" ht="15" customHeight="1" x14ac:dyDescent="0.25">
      <c r="A703" s="42" t="str">
        <f>IF(ATabella1!B$23="","",ATabella1!A$23)</f>
        <v/>
      </c>
      <c r="B703" s="60" t="str">
        <f>IF(ATabella1!B$23="","",ATabella1!B$23)</f>
        <v/>
      </c>
      <c r="C703" s="43" t="str">
        <f>IF(ATabella1!C$23="","",ATabella1!C$23)</f>
        <v/>
      </c>
      <c r="D703" s="43" t="str">
        <f>IF(ATabella1!D$23="","",ATabella1!D$23)</f>
        <v/>
      </c>
      <c r="E703" s="43" t="str">
        <f>IF(ATabella1!E$23="","",ATabella1!E$23)</f>
        <v/>
      </c>
      <c r="F703" s="43" t="str">
        <f>IF(ATabella1!F$23="","",ATabella1!F$23)</f>
        <v/>
      </c>
      <c r="G703" s="43" t="str">
        <f>IF(ATabella1!G$23="","",ATabella1!G$23)</f>
        <v/>
      </c>
      <c r="H703" s="44" t="s">
        <v>129</v>
      </c>
      <c r="I703" s="131"/>
      <c r="J703" s="45">
        <v>4</v>
      </c>
      <c r="K703" s="46" t="str">
        <f>IF(I703="Sì",ATabella1!H$23,"")</f>
        <v/>
      </c>
      <c r="L703" s="47"/>
      <c r="M703" s="47"/>
    </row>
    <row r="704" spans="1:13" ht="15.75" customHeight="1" thickBot="1" x14ac:dyDescent="0.3">
      <c r="A704" s="42" t="str">
        <f>IF(ATabella1!B$23="","",ATabella1!A$23)</f>
        <v/>
      </c>
      <c r="B704" s="60" t="str">
        <f>IF(ATabella1!B$23="","",ATabella1!B$23)</f>
        <v/>
      </c>
      <c r="C704" s="43" t="str">
        <f>IF(ATabella1!C$23="","",ATabella1!C$23)</f>
        <v/>
      </c>
      <c r="D704" s="43" t="str">
        <f>IF(ATabella1!D$23="","",ATabella1!D$23)</f>
        <v/>
      </c>
      <c r="E704" s="43" t="str">
        <f>IF(ATabella1!E$23="","",ATabella1!E$23)</f>
        <v/>
      </c>
      <c r="F704" s="43" t="str">
        <f>IF(ATabella1!F$23="","",ATabella1!F$23)</f>
        <v/>
      </c>
      <c r="G704" s="43" t="str">
        <f>IF(ATabella1!G$23="","",ATabella1!G$23)</f>
        <v/>
      </c>
      <c r="H704" s="44" t="s">
        <v>130</v>
      </c>
      <c r="I704" s="131"/>
      <c r="J704" s="45">
        <v>4</v>
      </c>
      <c r="K704" s="46" t="str">
        <f>IF(I704="Sì",ATabella1!H$23,"")</f>
        <v/>
      </c>
      <c r="L704" s="47"/>
      <c r="M704" s="47"/>
    </row>
    <row r="705" spans="1:13" ht="15.75" customHeight="1" thickBot="1" x14ac:dyDescent="0.3">
      <c r="A705" s="49" t="str">
        <f>IF(ATabella1!B$23="","",ATabella1!A$23)</f>
        <v/>
      </c>
      <c r="B705" s="61" t="str">
        <f>IF(ATabella1!B$23="","",ATabella1!B$23)</f>
        <v/>
      </c>
      <c r="C705" s="50" t="str">
        <f>IF(ATabella1!C$23="","",ATabella1!C$23)</f>
        <v/>
      </c>
      <c r="D705" s="50" t="str">
        <f>IF(ATabella1!D$23="","",ATabella1!D$23)</f>
        <v/>
      </c>
      <c r="E705" s="50" t="str">
        <f>IF(ATabella1!E$23="","",ATabella1!E$23)</f>
        <v/>
      </c>
      <c r="F705" s="50" t="str">
        <f>IF(ATabella1!F$23="","",ATabella1!F$23)</f>
        <v/>
      </c>
      <c r="G705" s="50" t="str">
        <f>IF(ATabella1!G$23="","",ATabella1!G$23)</f>
        <v/>
      </c>
      <c r="H705" s="51" t="s">
        <v>131</v>
      </c>
      <c r="I705" s="132"/>
      <c r="J705" s="52">
        <v>4</v>
      </c>
      <c r="K705" s="53" t="str">
        <f>IF(I705="Sì",ATabella1!H$23,"")</f>
        <v/>
      </c>
      <c r="L705" s="48" t="str">
        <f>IF(COUNT(K700:K705)&gt;0,SUM(K700:K705)/COUNT(K700:K705),"")</f>
        <v/>
      </c>
      <c r="M705" s="48" t="str">
        <f>IF(COUNT(K700:K705)&gt;0,COUNT(K700:K705),"")</f>
        <v/>
      </c>
    </row>
    <row r="706" spans="1:13" ht="15" customHeight="1" x14ac:dyDescent="0.25">
      <c r="A706" s="98" t="str">
        <f>IF(ATabella1!B$24="","",ATabella1!A$24)</f>
        <v/>
      </c>
      <c r="B706" s="121" t="str">
        <f>IF(ATabella1!B$24="","",ATabella1!B$24)</f>
        <v/>
      </c>
      <c r="C706" s="99" t="str">
        <f>IF(ATabella1!C$24="","",ATabella1!C$24)</f>
        <v/>
      </c>
      <c r="D706" s="99" t="str">
        <f>IF(ATabella1!D$24="","",ATabella1!D$24)</f>
        <v/>
      </c>
      <c r="E706" s="99" t="str">
        <f>IF(ATabella1!E$24="","",ATabella1!E$24)</f>
        <v/>
      </c>
      <c r="F706" s="99" t="str">
        <f>IF(ATabella1!F$24="","",ATabella1!F$24)</f>
        <v/>
      </c>
      <c r="G706" s="99" t="str">
        <f>IF(ATabella1!G$24="","",ATabella1!G$24)</f>
        <v/>
      </c>
      <c r="H706" s="122" t="s">
        <v>100</v>
      </c>
      <c r="I706" s="127"/>
      <c r="J706" s="101">
        <v>1</v>
      </c>
      <c r="K706" s="102" t="str">
        <f>IF(I706="Sì",ATabella1!H$24,"")</f>
        <v/>
      </c>
      <c r="L706" s="103"/>
      <c r="M706" s="103"/>
    </row>
    <row r="707" spans="1:13" ht="15" customHeight="1" x14ac:dyDescent="0.25">
      <c r="A707" s="104" t="str">
        <f>IF(ATabella1!B$24="","",ATabella1!A$24)</f>
        <v/>
      </c>
      <c r="B707" s="113" t="str">
        <f>IF(ATabella1!B$24="","",ATabella1!B$24)</f>
        <v/>
      </c>
      <c r="C707" s="105" t="str">
        <f>IF(ATabella1!C$24="","",ATabella1!C$24)</f>
        <v/>
      </c>
      <c r="D707" s="105" t="str">
        <f>IF(ATabella1!D$24="","",ATabella1!D$24)</f>
        <v/>
      </c>
      <c r="E707" s="105" t="str">
        <f>IF(ATabella1!E$24="","",ATabella1!E$24)</f>
        <v/>
      </c>
      <c r="F707" s="105" t="str">
        <f>IF(ATabella1!F$24="","",ATabella1!F$24)</f>
        <v/>
      </c>
      <c r="G707" s="105" t="str">
        <f>IF(ATabella1!G$24="","",ATabella1!G$24)</f>
        <v/>
      </c>
      <c r="H707" s="123" t="s">
        <v>101</v>
      </c>
      <c r="I707" s="128"/>
      <c r="J707" s="108">
        <v>1</v>
      </c>
      <c r="K707" s="109" t="str">
        <f>IF(I707="Sì",ATabella1!H$24,"")</f>
        <v/>
      </c>
      <c r="L707" s="110"/>
      <c r="M707" s="110"/>
    </row>
    <row r="708" spans="1:13" ht="15" customHeight="1" x14ac:dyDescent="0.25">
      <c r="A708" s="104" t="str">
        <f>IF(ATabella1!B$24="","",ATabella1!A$24)</f>
        <v/>
      </c>
      <c r="B708" s="113" t="str">
        <f>IF(ATabella1!B$24="","",ATabella1!B$24)</f>
        <v/>
      </c>
      <c r="C708" s="105" t="str">
        <f>IF(ATabella1!C$24="","",ATabella1!C$24)</f>
        <v/>
      </c>
      <c r="D708" s="105" t="str">
        <f>IF(ATabella1!D$24="","",ATabella1!D$24)</f>
        <v/>
      </c>
      <c r="E708" s="105" t="str">
        <f>IF(ATabella1!E$24="","",ATabella1!E$24)</f>
        <v/>
      </c>
      <c r="F708" s="105" t="str">
        <f>IF(ATabella1!F$24="","",ATabella1!F$24)</f>
        <v/>
      </c>
      <c r="G708" s="105" t="str">
        <f>IF(ATabella1!G$24="","",ATabella1!G$24)</f>
        <v/>
      </c>
      <c r="H708" s="107" t="s">
        <v>102</v>
      </c>
      <c r="I708" s="128"/>
      <c r="J708" s="108">
        <v>1</v>
      </c>
      <c r="K708" s="109" t="str">
        <f>IF(I708="Sì",ATabella1!H$24,"")</f>
        <v/>
      </c>
      <c r="L708" s="110"/>
      <c r="M708" s="110"/>
    </row>
    <row r="709" spans="1:13" ht="15" customHeight="1" thickBot="1" x14ac:dyDescent="0.3">
      <c r="A709" s="104" t="str">
        <f>IF(ATabella1!B$24="","",ATabella1!A$24)</f>
        <v/>
      </c>
      <c r="B709" s="113" t="str">
        <f>IF(ATabella1!B$24="","",ATabella1!B$24)</f>
        <v/>
      </c>
      <c r="C709" s="105" t="str">
        <f>IF(ATabella1!C$24="","",ATabella1!C$24)</f>
        <v/>
      </c>
      <c r="D709" s="105" t="str">
        <f>IF(ATabella1!D$24="","",ATabella1!D$24)</f>
        <v/>
      </c>
      <c r="E709" s="105" t="str">
        <f>IF(ATabella1!E$24="","",ATabella1!E$24)</f>
        <v/>
      </c>
      <c r="F709" s="105" t="str">
        <f>IF(ATabella1!F$24="","",ATabella1!F$24)</f>
        <v/>
      </c>
      <c r="G709" s="105" t="str">
        <f>IF(ATabella1!G$24="","",ATabella1!G$24)</f>
        <v/>
      </c>
      <c r="H709" s="107" t="s">
        <v>103</v>
      </c>
      <c r="I709" s="128"/>
      <c r="J709" s="108">
        <v>1</v>
      </c>
      <c r="K709" s="109" t="str">
        <f>IF(I709="Sì",ATabella1!H$24,"")</f>
        <v/>
      </c>
      <c r="L709" s="110"/>
      <c r="M709" s="110"/>
    </row>
    <row r="710" spans="1:13" ht="15" customHeight="1" thickBot="1" x14ac:dyDescent="0.3">
      <c r="A710" s="104" t="str">
        <f>IF(ATabella1!B$24="","",ATabella1!A$24)</f>
        <v/>
      </c>
      <c r="B710" s="113" t="str">
        <f>IF(ATabella1!B$24="","",ATabella1!B$24)</f>
        <v/>
      </c>
      <c r="C710" s="105" t="str">
        <f>IF(ATabella1!C$24="","",ATabella1!C$24)</f>
        <v/>
      </c>
      <c r="D710" s="105" t="str">
        <f>IF(ATabella1!D$24="","",ATabella1!D$24)</f>
        <v/>
      </c>
      <c r="E710" s="105" t="str">
        <f>IF(ATabella1!E$24="","",ATabella1!E$24)</f>
        <v/>
      </c>
      <c r="F710" s="105" t="str">
        <f>IF(ATabella1!F$24="","",ATabella1!F$24)</f>
        <v/>
      </c>
      <c r="G710" s="105" t="str">
        <f>IF(ATabella1!G$24="","",ATabella1!G$24)</f>
        <v/>
      </c>
      <c r="H710" s="107" t="s">
        <v>104</v>
      </c>
      <c r="I710" s="128"/>
      <c r="J710" s="108">
        <v>1</v>
      </c>
      <c r="K710" s="109" t="str">
        <f>IF(I710="Sì",ATabella1!H$24,"")</f>
        <v/>
      </c>
      <c r="L710" s="112" t="str">
        <f>IF(COUNT(K706:K710)&gt;0,SUM(K706:K710)/COUNT(K706:K710),"")</f>
        <v/>
      </c>
      <c r="M710" s="112" t="str">
        <f>IF(COUNT(K706:K710)&gt;0,COUNT(K706:K710),"")</f>
        <v/>
      </c>
    </row>
    <row r="711" spans="1:13" ht="15" customHeight="1" x14ac:dyDescent="0.25">
      <c r="A711" s="104" t="str">
        <f>IF(ATabella1!B$24="","",ATabella1!A$24)</f>
        <v/>
      </c>
      <c r="B711" s="113" t="str">
        <f>IF(ATabella1!B$24="","",ATabella1!B$24)</f>
        <v/>
      </c>
      <c r="C711" s="105" t="str">
        <f>IF(ATabella1!C$24="","",ATabella1!C$24)</f>
        <v/>
      </c>
      <c r="D711" s="105" t="str">
        <f>IF(ATabella1!D$24="","",ATabella1!D$24)</f>
        <v/>
      </c>
      <c r="E711" s="105" t="str">
        <f>IF(ATabella1!E$24="","",ATabella1!E$24)</f>
        <v/>
      </c>
      <c r="F711" s="105" t="str">
        <f>IF(ATabella1!F$24="","",ATabella1!F$24)</f>
        <v/>
      </c>
      <c r="G711" s="105" t="str">
        <f>IF(ATabella1!G$24="","",ATabella1!G$24)</f>
        <v/>
      </c>
      <c r="H711" s="107" t="s">
        <v>119</v>
      </c>
      <c r="I711" s="128"/>
      <c r="J711" s="108">
        <v>2</v>
      </c>
      <c r="K711" s="109" t="str">
        <f>IF(I711="Sì",ATabella1!H$24,"")</f>
        <v/>
      </c>
      <c r="L711" s="110"/>
      <c r="M711" s="110"/>
    </row>
    <row r="712" spans="1:13" ht="15" customHeight="1" x14ac:dyDescent="0.25">
      <c r="A712" s="104" t="str">
        <f>IF(ATabella1!B$24="","",ATabella1!A$24)</f>
        <v/>
      </c>
      <c r="B712" s="113" t="str">
        <f>IF(ATabella1!B$24="","",ATabella1!B$24)</f>
        <v/>
      </c>
      <c r="C712" s="105" t="str">
        <f>IF(ATabella1!C$24="","",ATabella1!C$24)</f>
        <v/>
      </c>
      <c r="D712" s="105" t="str">
        <f>IF(ATabella1!D$24="","",ATabella1!D$24)</f>
        <v/>
      </c>
      <c r="E712" s="105" t="str">
        <f>IF(ATabella1!E$24="","",ATabella1!E$24)</f>
        <v/>
      </c>
      <c r="F712" s="105" t="str">
        <f>IF(ATabella1!F$24="","",ATabella1!F$24)</f>
        <v/>
      </c>
      <c r="G712" s="105" t="str">
        <f>IF(ATabella1!G$24="","",ATabella1!G$24)</f>
        <v/>
      </c>
      <c r="H712" s="107" t="s">
        <v>105</v>
      </c>
      <c r="I712" s="128"/>
      <c r="J712" s="108">
        <v>2</v>
      </c>
      <c r="K712" s="109" t="str">
        <f>IF(I712="Sì",ATabella1!H$24,"")</f>
        <v/>
      </c>
      <c r="L712" s="110"/>
      <c r="M712" s="110"/>
    </row>
    <row r="713" spans="1:13" ht="15" customHeight="1" x14ac:dyDescent="0.25">
      <c r="A713" s="104" t="str">
        <f>IF(ATabella1!B$24="","",ATabella1!A$24)</f>
        <v/>
      </c>
      <c r="B713" s="113" t="str">
        <f>IF(ATabella1!B$24="","",ATabella1!B$24)</f>
        <v/>
      </c>
      <c r="C713" s="105" t="str">
        <f>IF(ATabella1!C$24="","",ATabella1!C$24)</f>
        <v/>
      </c>
      <c r="D713" s="105" t="str">
        <f>IF(ATabella1!D$24="","",ATabella1!D$24)</f>
        <v/>
      </c>
      <c r="E713" s="105" t="str">
        <f>IF(ATabella1!E$24="","",ATabella1!E$24)</f>
        <v/>
      </c>
      <c r="F713" s="105" t="str">
        <f>IF(ATabella1!F$24="","",ATabella1!F$24)</f>
        <v/>
      </c>
      <c r="G713" s="105" t="str">
        <f>IF(ATabella1!G$24="","",ATabella1!G$24)</f>
        <v/>
      </c>
      <c r="H713" s="107" t="s">
        <v>106</v>
      </c>
      <c r="I713" s="128"/>
      <c r="J713" s="108">
        <v>2</v>
      </c>
      <c r="K713" s="109" t="str">
        <f>IF(I713="Sì",ATabella1!H$24,"")</f>
        <v/>
      </c>
      <c r="L713" s="110"/>
      <c r="M713" s="110"/>
    </row>
    <row r="714" spans="1:13" ht="15" customHeight="1" x14ac:dyDescent="0.25">
      <c r="A714" s="104" t="str">
        <f>IF(ATabella1!B$24="","",ATabella1!A$24)</f>
        <v/>
      </c>
      <c r="B714" s="113" t="str">
        <f>IF(ATabella1!B$24="","",ATabella1!B$24)</f>
        <v/>
      </c>
      <c r="C714" s="105" t="str">
        <f>IF(ATabella1!C$24="","",ATabella1!C$24)</f>
        <v/>
      </c>
      <c r="D714" s="105" t="str">
        <f>IF(ATabella1!D$24="","",ATabella1!D$24)</f>
        <v/>
      </c>
      <c r="E714" s="105" t="str">
        <f>IF(ATabella1!E$24="","",ATabella1!E$24)</f>
        <v/>
      </c>
      <c r="F714" s="105" t="str">
        <f>IF(ATabella1!F$24="","",ATabella1!F$24)</f>
        <v/>
      </c>
      <c r="G714" s="105" t="str">
        <f>IF(ATabella1!G$24="","",ATabella1!G$24)</f>
        <v/>
      </c>
      <c r="H714" s="107" t="s">
        <v>107</v>
      </c>
      <c r="I714" s="128"/>
      <c r="J714" s="108">
        <v>2</v>
      </c>
      <c r="K714" s="109" t="str">
        <f>IF(I714="Sì",ATabella1!H$24,"")</f>
        <v/>
      </c>
      <c r="L714" s="110"/>
      <c r="M714" s="110"/>
    </row>
    <row r="715" spans="1:13" ht="15" customHeight="1" x14ac:dyDescent="0.25">
      <c r="A715" s="104" t="str">
        <f>IF(ATabella1!B$24="","",ATabella1!A$24)</f>
        <v/>
      </c>
      <c r="B715" s="113" t="str">
        <f>IF(ATabella1!B$24="","",ATabella1!B$24)</f>
        <v/>
      </c>
      <c r="C715" s="105" t="str">
        <f>IF(ATabella1!C$24="","",ATabella1!C$24)</f>
        <v/>
      </c>
      <c r="D715" s="105" t="str">
        <f>IF(ATabella1!D$24="","",ATabella1!D$24)</f>
        <v/>
      </c>
      <c r="E715" s="105" t="str">
        <f>IF(ATabella1!E$24="","",ATabella1!E$24)</f>
        <v/>
      </c>
      <c r="F715" s="105" t="str">
        <f>IF(ATabella1!F$24="","",ATabella1!F$24)</f>
        <v/>
      </c>
      <c r="G715" s="105" t="str">
        <f>IF(ATabella1!G$24="","",ATabella1!G$24)</f>
        <v/>
      </c>
      <c r="H715" s="107" t="s">
        <v>108</v>
      </c>
      <c r="I715" s="128"/>
      <c r="J715" s="108">
        <v>2</v>
      </c>
      <c r="K715" s="109" t="str">
        <f>IF(I715="Sì",ATabella1!H$24,"")</f>
        <v/>
      </c>
      <c r="L715" s="110"/>
      <c r="M715" s="110"/>
    </row>
    <row r="716" spans="1:13" ht="15" customHeight="1" x14ac:dyDescent="0.25">
      <c r="A716" s="104" t="str">
        <f>IF(ATabella1!B$24="","",ATabella1!A$24)</f>
        <v/>
      </c>
      <c r="B716" s="113" t="str">
        <f>IF(ATabella1!B$24="","",ATabella1!B$24)</f>
        <v/>
      </c>
      <c r="C716" s="105" t="str">
        <f>IF(ATabella1!C$24="","",ATabella1!C$24)</f>
        <v/>
      </c>
      <c r="D716" s="105" t="str">
        <f>IF(ATabella1!D$24="","",ATabella1!D$24)</f>
        <v/>
      </c>
      <c r="E716" s="105" t="str">
        <f>IF(ATabella1!E$24="","",ATabella1!E$24)</f>
        <v/>
      </c>
      <c r="F716" s="105" t="str">
        <f>IF(ATabella1!F$24="","",ATabella1!F$24)</f>
        <v/>
      </c>
      <c r="G716" s="105" t="str">
        <f>IF(ATabella1!G$24="","",ATabella1!G$24)</f>
        <v/>
      </c>
      <c r="H716" s="107" t="s">
        <v>109</v>
      </c>
      <c r="I716" s="128"/>
      <c r="J716" s="108">
        <v>2</v>
      </c>
      <c r="K716" s="109" t="str">
        <f>IF(I716="Sì",ATabella1!H$24,"")</f>
        <v/>
      </c>
      <c r="L716" s="110"/>
      <c r="M716" s="110"/>
    </row>
    <row r="717" spans="1:13" ht="15" customHeight="1" x14ac:dyDescent="0.25">
      <c r="A717" s="104" t="str">
        <f>IF(ATabella1!B$24="","",ATabella1!A$24)</f>
        <v/>
      </c>
      <c r="B717" s="113" t="str">
        <f>IF(ATabella1!B$24="","",ATabella1!B$24)</f>
        <v/>
      </c>
      <c r="C717" s="105" t="str">
        <f>IF(ATabella1!C$24="","",ATabella1!C$24)</f>
        <v/>
      </c>
      <c r="D717" s="105" t="str">
        <f>IF(ATabella1!D$24="","",ATabella1!D$24)</f>
        <v/>
      </c>
      <c r="E717" s="105" t="str">
        <f>IF(ATabella1!E$24="","",ATabella1!E$24)</f>
        <v/>
      </c>
      <c r="F717" s="105" t="str">
        <f>IF(ATabella1!F$24="","",ATabella1!F$24)</f>
        <v/>
      </c>
      <c r="G717" s="105" t="str">
        <f>IF(ATabella1!G$24="","",ATabella1!G$24)</f>
        <v/>
      </c>
      <c r="H717" s="107" t="s">
        <v>110</v>
      </c>
      <c r="I717" s="128"/>
      <c r="J717" s="108">
        <v>2</v>
      </c>
      <c r="K717" s="109" t="str">
        <f>IF(I717="Sì",ATabella1!H$24,"")</f>
        <v/>
      </c>
      <c r="L717" s="110"/>
      <c r="M717" s="110"/>
    </row>
    <row r="718" spans="1:13" ht="15" customHeight="1" x14ac:dyDescent="0.25">
      <c r="A718" s="104" t="str">
        <f>IF(ATabella1!B$24="","",ATabella1!A$24)</f>
        <v/>
      </c>
      <c r="B718" s="113" t="str">
        <f>IF(ATabella1!B$24="","",ATabella1!B$24)</f>
        <v/>
      </c>
      <c r="C718" s="105" t="str">
        <f>IF(ATabella1!C$24="","",ATabella1!C$24)</f>
        <v/>
      </c>
      <c r="D718" s="105" t="str">
        <f>IF(ATabella1!D$24="","",ATabella1!D$24)</f>
        <v/>
      </c>
      <c r="E718" s="105" t="str">
        <f>IF(ATabella1!E$24="","",ATabella1!E$24)</f>
        <v/>
      </c>
      <c r="F718" s="105" t="str">
        <f>IF(ATabella1!F$24="","",ATabella1!F$24)</f>
        <v/>
      </c>
      <c r="G718" s="105" t="str">
        <f>IF(ATabella1!G$24="","",ATabella1!G$24)</f>
        <v/>
      </c>
      <c r="H718" s="107" t="s">
        <v>111</v>
      </c>
      <c r="I718" s="128"/>
      <c r="J718" s="108">
        <v>2</v>
      </c>
      <c r="K718" s="109" t="str">
        <f>IF(I718="Sì",ATabella1!H$24,"")</f>
        <v/>
      </c>
      <c r="L718" s="110"/>
      <c r="M718" s="110"/>
    </row>
    <row r="719" spans="1:13" ht="15" customHeight="1" x14ac:dyDescent="0.25">
      <c r="A719" s="104" t="str">
        <f>IF(ATabella1!B$24="","",ATabella1!A$24)</f>
        <v/>
      </c>
      <c r="B719" s="113" t="str">
        <f>IF(ATabella1!B$24="","",ATabella1!B$24)</f>
        <v/>
      </c>
      <c r="C719" s="105" t="str">
        <f>IF(ATabella1!C$24="","",ATabella1!C$24)</f>
        <v/>
      </c>
      <c r="D719" s="105" t="str">
        <f>IF(ATabella1!D$24="","",ATabella1!D$24)</f>
        <v/>
      </c>
      <c r="E719" s="105" t="str">
        <f>IF(ATabella1!E$24="","",ATabella1!E$24)</f>
        <v/>
      </c>
      <c r="F719" s="105" t="str">
        <f>IF(ATabella1!F$24="","",ATabella1!F$24)</f>
        <v/>
      </c>
      <c r="G719" s="105" t="str">
        <f>IF(ATabella1!G$24="","",ATabella1!G$24)</f>
        <v/>
      </c>
      <c r="H719" s="107" t="s">
        <v>113</v>
      </c>
      <c r="I719" s="128"/>
      <c r="J719" s="108">
        <v>2</v>
      </c>
      <c r="K719" s="109" t="str">
        <f>IF(I719="Sì",ATabella1!H$24,"")</f>
        <v/>
      </c>
      <c r="L719" s="110"/>
      <c r="M719" s="110"/>
    </row>
    <row r="720" spans="1:13" ht="15" customHeight="1" x14ac:dyDescent="0.25">
      <c r="A720" s="104" t="str">
        <f>IF(ATabella1!B$24="","",ATabella1!A$24)</f>
        <v/>
      </c>
      <c r="B720" s="113" t="str">
        <f>IF(ATabella1!B$24="","",ATabella1!B$24)</f>
        <v/>
      </c>
      <c r="C720" s="105" t="str">
        <f>IF(ATabella1!C$24="","",ATabella1!C$24)</f>
        <v/>
      </c>
      <c r="D720" s="105" t="str">
        <f>IF(ATabella1!D$24="","",ATabella1!D$24)</f>
        <v/>
      </c>
      <c r="E720" s="105" t="str">
        <f>IF(ATabella1!E$24="","",ATabella1!E$24)</f>
        <v/>
      </c>
      <c r="F720" s="105" t="str">
        <f>IF(ATabella1!F$24="","",ATabella1!F$24)</f>
        <v/>
      </c>
      <c r="G720" s="105" t="str">
        <f>IF(ATabella1!G$24="","",ATabella1!G$24)</f>
        <v/>
      </c>
      <c r="H720" s="107" t="s">
        <v>112</v>
      </c>
      <c r="I720" s="128"/>
      <c r="J720" s="108">
        <v>2</v>
      </c>
      <c r="K720" s="109" t="str">
        <f>IF(I720="Sì",ATabella1!H$24,"")</f>
        <v/>
      </c>
      <c r="L720" s="110"/>
      <c r="M720" s="110"/>
    </row>
    <row r="721" spans="1:13" ht="15" customHeight="1" x14ac:dyDescent="0.25">
      <c r="A721" s="104" t="str">
        <f>IF(ATabella1!B$24="","",ATabella1!A$24)</f>
        <v/>
      </c>
      <c r="B721" s="113" t="str">
        <f>IF(ATabella1!B$24="","",ATabella1!B$24)</f>
        <v/>
      </c>
      <c r="C721" s="105" t="str">
        <f>IF(ATabella1!C$24="","",ATabella1!C$24)</f>
        <v/>
      </c>
      <c r="D721" s="105" t="str">
        <f>IF(ATabella1!D$24="","",ATabella1!D$24)</f>
        <v/>
      </c>
      <c r="E721" s="105" t="str">
        <f>IF(ATabella1!E$24="","",ATabella1!E$24)</f>
        <v/>
      </c>
      <c r="F721" s="105" t="str">
        <f>IF(ATabella1!F$24="","",ATabella1!F$24)</f>
        <v/>
      </c>
      <c r="G721" s="105" t="str">
        <f>IF(ATabella1!G$24="","",ATabella1!G$24)</f>
        <v/>
      </c>
      <c r="H721" s="107" t="s">
        <v>114</v>
      </c>
      <c r="I721" s="128"/>
      <c r="J721" s="108">
        <v>2</v>
      </c>
      <c r="K721" s="109" t="str">
        <f>IF(I721="Sì",ATabella1!H$24,"")</f>
        <v/>
      </c>
      <c r="L721" s="110"/>
      <c r="M721" s="110"/>
    </row>
    <row r="722" spans="1:13" ht="15" customHeight="1" x14ac:dyDescent="0.25">
      <c r="A722" s="104" t="str">
        <f>IF(ATabella1!B$24="","",ATabella1!A$24)</f>
        <v/>
      </c>
      <c r="B722" s="113" t="str">
        <f>IF(ATabella1!B$24="","",ATabella1!B$24)</f>
        <v/>
      </c>
      <c r="C722" s="105" t="str">
        <f>IF(ATabella1!C$24="","",ATabella1!C$24)</f>
        <v/>
      </c>
      <c r="D722" s="105" t="str">
        <f>IF(ATabella1!D$24="","",ATabella1!D$24)</f>
        <v/>
      </c>
      <c r="E722" s="105" t="str">
        <f>IF(ATabella1!E$24="","",ATabella1!E$24)</f>
        <v/>
      </c>
      <c r="F722" s="105" t="str">
        <f>IF(ATabella1!F$24="","",ATabella1!F$24)</f>
        <v/>
      </c>
      <c r="G722" s="105" t="str">
        <f>IF(ATabella1!G$24="","",ATabella1!G$24)</f>
        <v/>
      </c>
      <c r="H722" s="107" t="s">
        <v>115</v>
      </c>
      <c r="I722" s="128"/>
      <c r="J722" s="108">
        <v>2</v>
      </c>
      <c r="K722" s="109" t="str">
        <f>IF(I722="Sì",ATabella1!H$24,"")</f>
        <v/>
      </c>
      <c r="L722" s="110"/>
      <c r="M722" s="110"/>
    </row>
    <row r="723" spans="1:13" ht="15" customHeight="1" x14ac:dyDescent="0.25">
      <c r="A723" s="104" t="str">
        <f>IF(ATabella1!B$24="","",ATabella1!A$24)</f>
        <v/>
      </c>
      <c r="B723" s="113" t="str">
        <f>IF(ATabella1!B$24="","",ATabella1!B$24)</f>
        <v/>
      </c>
      <c r="C723" s="105" t="str">
        <f>IF(ATabella1!C$24="","",ATabella1!C$24)</f>
        <v/>
      </c>
      <c r="D723" s="105" t="str">
        <f>IF(ATabella1!D$24="","",ATabella1!D$24)</f>
        <v/>
      </c>
      <c r="E723" s="105" t="str">
        <f>IF(ATabella1!E$24="","",ATabella1!E$24)</f>
        <v/>
      </c>
      <c r="F723" s="105" t="str">
        <f>IF(ATabella1!F$24="","",ATabella1!F$24)</f>
        <v/>
      </c>
      <c r="G723" s="105" t="str">
        <f>IF(ATabella1!G$24="","",ATabella1!G$24)</f>
        <v/>
      </c>
      <c r="H723" s="107" t="s">
        <v>116</v>
      </c>
      <c r="I723" s="128"/>
      <c r="J723" s="108">
        <v>2</v>
      </c>
      <c r="K723" s="109" t="str">
        <f>IF(I723="Sì",ATabella1!H$24,"")</f>
        <v/>
      </c>
      <c r="L723" s="110"/>
      <c r="M723" s="110"/>
    </row>
    <row r="724" spans="1:13" ht="15.75" customHeight="1" thickBot="1" x14ac:dyDescent="0.3">
      <c r="A724" s="104" t="str">
        <f>IF(ATabella1!B$24="","",ATabella1!A$24)</f>
        <v/>
      </c>
      <c r="B724" s="113" t="str">
        <f>IF(ATabella1!B$24="","",ATabella1!B$24)</f>
        <v/>
      </c>
      <c r="C724" s="105" t="str">
        <f>IF(ATabella1!C$24="","",ATabella1!C$24)</f>
        <v/>
      </c>
      <c r="D724" s="105" t="str">
        <f>IF(ATabella1!D$24="","",ATabella1!D$24)</f>
        <v/>
      </c>
      <c r="E724" s="105" t="str">
        <f>IF(ATabella1!E$24="","",ATabella1!E$24)</f>
        <v/>
      </c>
      <c r="F724" s="105" t="str">
        <f>IF(ATabella1!F$24="","",ATabella1!F$24)</f>
        <v/>
      </c>
      <c r="G724" s="105" t="str">
        <f>IF(ATabella1!G$24="","",ATabella1!G$24)</f>
        <v/>
      </c>
      <c r="H724" s="107" t="s">
        <v>117</v>
      </c>
      <c r="I724" s="128"/>
      <c r="J724" s="108">
        <v>2</v>
      </c>
      <c r="K724" s="109" t="str">
        <f>IF(I724="Sì",ATabella1!H$24,"")</f>
        <v/>
      </c>
      <c r="L724" s="110"/>
      <c r="M724" s="110"/>
    </row>
    <row r="725" spans="1:13" ht="15.75" customHeight="1" thickBot="1" x14ac:dyDescent="0.3">
      <c r="A725" s="104" t="str">
        <f>IF(ATabella1!B$24="","",ATabella1!A$24)</f>
        <v/>
      </c>
      <c r="B725" s="113" t="str">
        <f>IF(ATabella1!B$24="","",ATabella1!B$24)</f>
        <v/>
      </c>
      <c r="C725" s="105" t="str">
        <f>IF(ATabella1!C$24="","",ATabella1!C$24)</f>
        <v/>
      </c>
      <c r="D725" s="105" t="str">
        <f>IF(ATabella1!D$24="","",ATabella1!D$24)</f>
        <v/>
      </c>
      <c r="E725" s="105" t="str">
        <f>IF(ATabella1!E$24="","",ATabella1!E$24)</f>
        <v/>
      </c>
      <c r="F725" s="105" t="str">
        <f>IF(ATabella1!F$24="","",ATabella1!F$24)</f>
        <v/>
      </c>
      <c r="G725" s="105" t="str">
        <f>IF(ATabella1!G$24="","",ATabella1!G$24)</f>
        <v/>
      </c>
      <c r="H725" s="107" t="s">
        <v>118</v>
      </c>
      <c r="I725" s="128"/>
      <c r="J725" s="108">
        <v>2</v>
      </c>
      <c r="K725" s="109" t="str">
        <f>IF(I725="Sì",ATabella1!H$24,"")</f>
        <v/>
      </c>
      <c r="L725" s="112" t="str">
        <f>IF(COUNT(K711:K725)&gt;0,SUM(K711:K725)/COUNT(K711:K725),"")</f>
        <v/>
      </c>
      <c r="M725" s="112" t="str">
        <f>IF(COUNT(K711:K725)&gt;0,COUNT(K711:K725),"")</f>
        <v/>
      </c>
    </row>
    <row r="726" spans="1:13" ht="15" customHeight="1" x14ac:dyDescent="0.25">
      <c r="A726" s="104" t="str">
        <f>IF(ATabella1!B$24="","",ATabella1!A$24)</f>
        <v/>
      </c>
      <c r="B726" s="113" t="str">
        <f>IF(ATabella1!B$24="","",ATabella1!B$24)</f>
        <v/>
      </c>
      <c r="C726" s="105" t="str">
        <f>IF(ATabella1!C$24="","",ATabella1!C$24)</f>
        <v/>
      </c>
      <c r="D726" s="105" t="str">
        <f>IF(ATabella1!D$24="","",ATabella1!D$24)</f>
        <v/>
      </c>
      <c r="E726" s="105" t="str">
        <f>IF(ATabella1!E$24="","",ATabella1!E$24)</f>
        <v/>
      </c>
      <c r="F726" s="105" t="str">
        <f>IF(ATabella1!F$24="","",ATabella1!F$24)</f>
        <v/>
      </c>
      <c r="G726" s="105" t="str">
        <f>IF(ATabella1!G$24="","",ATabella1!G$24)</f>
        <v/>
      </c>
      <c r="H726" s="107" t="s">
        <v>126</v>
      </c>
      <c r="I726" s="128"/>
      <c r="J726" s="108">
        <v>3</v>
      </c>
      <c r="K726" s="109" t="str">
        <f>IF(I726="Sì",ATabella1!H$24,"")</f>
        <v/>
      </c>
      <c r="L726" s="110"/>
      <c r="M726" s="110"/>
    </row>
    <row r="727" spans="1:13" ht="15" customHeight="1" x14ac:dyDescent="0.25">
      <c r="A727" s="104" t="str">
        <f>IF(ATabella1!B$24="","",ATabella1!A$24)</f>
        <v/>
      </c>
      <c r="B727" s="113" t="str">
        <f>IF(ATabella1!B$24="","",ATabella1!B$24)</f>
        <v/>
      </c>
      <c r="C727" s="105" t="str">
        <f>IF(ATabella1!C$24="","",ATabella1!C$24)</f>
        <v/>
      </c>
      <c r="D727" s="105" t="str">
        <f>IF(ATabella1!D$24="","",ATabella1!D$24)</f>
        <v/>
      </c>
      <c r="E727" s="105" t="str">
        <f>IF(ATabella1!E$24="","",ATabella1!E$24)</f>
        <v/>
      </c>
      <c r="F727" s="105" t="str">
        <f>IF(ATabella1!F$24="","",ATabella1!F$24)</f>
        <v/>
      </c>
      <c r="G727" s="105" t="str">
        <f>IF(ATabella1!G$24="","",ATabella1!G$24)</f>
        <v/>
      </c>
      <c r="H727" s="107" t="s">
        <v>121</v>
      </c>
      <c r="I727" s="128"/>
      <c r="J727" s="108">
        <v>3</v>
      </c>
      <c r="K727" s="109" t="str">
        <f>IF(I727="Sì",ATabella1!H$24,"")</f>
        <v/>
      </c>
      <c r="L727" s="110"/>
      <c r="M727" s="110"/>
    </row>
    <row r="728" spans="1:13" ht="15" customHeight="1" x14ac:dyDescent="0.25">
      <c r="A728" s="104" t="str">
        <f>IF(ATabella1!B$24="","",ATabella1!A$24)</f>
        <v/>
      </c>
      <c r="B728" s="113" t="str">
        <f>IF(ATabella1!B$24="","",ATabella1!B$24)</f>
        <v/>
      </c>
      <c r="C728" s="105" t="str">
        <f>IF(ATabella1!C$24="","",ATabella1!C$24)</f>
        <v/>
      </c>
      <c r="D728" s="105" t="str">
        <f>IF(ATabella1!D$24="","",ATabella1!D$24)</f>
        <v/>
      </c>
      <c r="E728" s="105" t="str">
        <f>IF(ATabella1!E$24="","",ATabella1!E$24)</f>
        <v/>
      </c>
      <c r="F728" s="105" t="str">
        <f>IF(ATabella1!F$24="","",ATabella1!F$24)</f>
        <v/>
      </c>
      <c r="G728" s="105" t="str">
        <f>IF(ATabella1!G$24="","",ATabella1!G$24)</f>
        <v/>
      </c>
      <c r="H728" s="107" t="s">
        <v>122</v>
      </c>
      <c r="I728" s="128"/>
      <c r="J728" s="108">
        <v>3</v>
      </c>
      <c r="K728" s="109" t="str">
        <f>IF(I728="Sì",ATabella1!H$24,"")</f>
        <v/>
      </c>
      <c r="L728" s="110"/>
      <c r="M728" s="110"/>
    </row>
    <row r="729" spans="1:13" ht="15" customHeight="1" x14ac:dyDescent="0.25">
      <c r="A729" s="104" t="str">
        <f>IF(ATabella1!B$24="","",ATabella1!A$24)</f>
        <v/>
      </c>
      <c r="B729" s="113" t="str">
        <f>IF(ATabella1!B$24="","",ATabella1!B$24)</f>
        <v/>
      </c>
      <c r="C729" s="105" t="str">
        <f>IF(ATabella1!C$24="","",ATabella1!C$24)</f>
        <v/>
      </c>
      <c r="D729" s="105" t="str">
        <f>IF(ATabella1!D$24="","",ATabella1!D$24)</f>
        <v/>
      </c>
      <c r="E729" s="105" t="str">
        <f>IF(ATabella1!E$24="","",ATabella1!E$24)</f>
        <v/>
      </c>
      <c r="F729" s="105" t="str">
        <f>IF(ATabella1!F$24="","",ATabella1!F$24)</f>
        <v/>
      </c>
      <c r="G729" s="105" t="str">
        <f>IF(ATabella1!G$24="","",ATabella1!G$24)</f>
        <v/>
      </c>
      <c r="H729" s="107" t="s">
        <v>123</v>
      </c>
      <c r="I729" s="128"/>
      <c r="J729" s="108">
        <v>3</v>
      </c>
      <c r="K729" s="109" t="str">
        <f>IF(I729="Sì",ATabella1!H$24,"")</f>
        <v/>
      </c>
      <c r="L729" s="110"/>
      <c r="M729" s="110"/>
    </row>
    <row r="730" spans="1:13" ht="15.75" customHeight="1" thickBot="1" x14ac:dyDescent="0.3">
      <c r="A730" s="104" t="str">
        <f>IF(ATabella1!B$24="","",ATabella1!A$24)</f>
        <v/>
      </c>
      <c r="B730" s="113" t="str">
        <f>IF(ATabella1!B$24="","",ATabella1!B$24)</f>
        <v/>
      </c>
      <c r="C730" s="105" t="str">
        <f>IF(ATabella1!C$24="","",ATabella1!C$24)</f>
        <v/>
      </c>
      <c r="D730" s="105" t="str">
        <f>IF(ATabella1!D$24="","",ATabella1!D$24)</f>
        <v/>
      </c>
      <c r="E730" s="105" t="str">
        <f>IF(ATabella1!E$24="","",ATabella1!E$24)</f>
        <v/>
      </c>
      <c r="F730" s="105" t="str">
        <f>IF(ATabella1!F$24="","",ATabella1!F$24)</f>
        <v/>
      </c>
      <c r="G730" s="105" t="str">
        <f>IF(ATabella1!G$24="","",ATabella1!G$24)</f>
        <v/>
      </c>
      <c r="H730" s="107" t="s">
        <v>124</v>
      </c>
      <c r="I730" s="128"/>
      <c r="J730" s="108">
        <v>3</v>
      </c>
      <c r="K730" s="109" t="str">
        <f>IF(I730="Sì",ATabella1!H$24,"")</f>
        <v/>
      </c>
      <c r="L730" s="110"/>
      <c r="M730" s="110"/>
    </row>
    <row r="731" spans="1:13" ht="15.75" customHeight="1" thickBot="1" x14ac:dyDescent="0.3">
      <c r="A731" s="104" t="str">
        <f>IF(ATabella1!B$24="","",ATabella1!A$24)</f>
        <v/>
      </c>
      <c r="B731" s="113" t="str">
        <f>IF(ATabella1!B$24="","",ATabella1!B$24)</f>
        <v/>
      </c>
      <c r="C731" s="105" t="str">
        <f>IF(ATabella1!C$24="","",ATabella1!C$24)</f>
        <v/>
      </c>
      <c r="D731" s="105" t="str">
        <f>IF(ATabella1!D$24="","",ATabella1!D$24)</f>
        <v/>
      </c>
      <c r="E731" s="105" t="str">
        <f>IF(ATabella1!E$24="","",ATabella1!E$24)</f>
        <v/>
      </c>
      <c r="F731" s="105" t="str">
        <f>IF(ATabella1!F$24="","",ATabella1!F$24)</f>
        <v/>
      </c>
      <c r="G731" s="105" t="str">
        <f>IF(ATabella1!G$24="","",ATabella1!G$24)</f>
        <v/>
      </c>
      <c r="H731" s="107" t="s">
        <v>125</v>
      </c>
      <c r="I731" s="128"/>
      <c r="J731" s="108">
        <v>3</v>
      </c>
      <c r="K731" s="109" t="str">
        <f>IF(I731="Sì",ATabella1!H$24,"")</f>
        <v/>
      </c>
      <c r="L731" s="112" t="str">
        <f>IF(COUNT(K726:K731)&gt;0,SUM(K726:K731)/COUNT(K726:K731),"")</f>
        <v/>
      </c>
      <c r="M731" s="112" t="str">
        <f>IF(COUNT(K726:K731)&gt;0,COUNT(K726:K731),"")</f>
        <v/>
      </c>
    </row>
    <row r="732" spans="1:13" ht="15" customHeight="1" x14ac:dyDescent="0.25">
      <c r="A732" s="104" t="str">
        <f>IF(ATabella1!B$24="","",ATabella1!A$24)</f>
        <v/>
      </c>
      <c r="B732" s="113" t="str">
        <f>IF(ATabella1!B$24="","",ATabella1!B$24)</f>
        <v/>
      </c>
      <c r="C732" s="105" t="str">
        <f>IF(ATabella1!C$24="","",ATabella1!C$24)</f>
        <v/>
      </c>
      <c r="D732" s="105" t="str">
        <f>IF(ATabella1!D$24="","",ATabella1!D$24)</f>
        <v/>
      </c>
      <c r="E732" s="105" t="str">
        <f>IF(ATabella1!E$24="","",ATabella1!E$24)</f>
        <v/>
      </c>
      <c r="F732" s="105" t="str">
        <f>IF(ATabella1!F$24="","",ATabella1!F$24)</f>
        <v/>
      </c>
      <c r="G732" s="105" t="str">
        <f>IF(ATabella1!G$24="","",ATabella1!G$24)</f>
        <v/>
      </c>
      <c r="H732" s="107" t="s">
        <v>132</v>
      </c>
      <c r="I732" s="128"/>
      <c r="J732" s="108">
        <v>4</v>
      </c>
      <c r="K732" s="109" t="str">
        <f>IF(I732="Sì",ATabella1!H$24,"")</f>
        <v/>
      </c>
      <c r="L732" s="110"/>
      <c r="M732" s="110"/>
    </row>
    <row r="733" spans="1:13" ht="15" customHeight="1" x14ac:dyDescent="0.25">
      <c r="A733" s="104" t="str">
        <f>IF(ATabella1!B$24="","",ATabella1!A$24)</f>
        <v/>
      </c>
      <c r="B733" s="113" t="str">
        <f>IF(ATabella1!B$24="","",ATabella1!B$24)</f>
        <v/>
      </c>
      <c r="C733" s="105" t="str">
        <f>IF(ATabella1!C$24="","",ATabella1!C$24)</f>
        <v/>
      </c>
      <c r="D733" s="105" t="str">
        <f>IF(ATabella1!D$24="","",ATabella1!D$24)</f>
        <v/>
      </c>
      <c r="E733" s="105" t="str">
        <f>IF(ATabella1!E$24="","",ATabella1!E$24)</f>
        <v/>
      </c>
      <c r="F733" s="105" t="str">
        <f>IF(ATabella1!F$24="","",ATabella1!F$24)</f>
        <v/>
      </c>
      <c r="G733" s="105" t="str">
        <f>IF(ATabella1!G$24="","",ATabella1!G$24)</f>
        <v/>
      </c>
      <c r="H733" s="107" t="s">
        <v>127</v>
      </c>
      <c r="I733" s="128"/>
      <c r="J733" s="108">
        <v>4</v>
      </c>
      <c r="K733" s="109" t="str">
        <f>IF(I733="Sì",ATabella1!H$24,"")</f>
        <v/>
      </c>
      <c r="L733" s="110"/>
      <c r="M733" s="110"/>
    </row>
    <row r="734" spans="1:13" ht="15" customHeight="1" x14ac:dyDescent="0.25">
      <c r="A734" s="104" t="str">
        <f>IF(ATabella1!B$24="","",ATabella1!A$24)</f>
        <v/>
      </c>
      <c r="B734" s="113" t="str">
        <f>IF(ATabella1!B$24="","",ATabella1!B$24)</f>
        <v/>
      </c>
      <c r="C734" s="105" t="str">
        <f>IF(ATabella1!C$24="","",ATabella1!C$24)</f>
        <v/>
      </c>
      <c r="D734" s="105" t="str">
        <f>IF(ATabella1!D$24="","",ATabella1!D$24)</f>
        <v/>
      </c>
      <c r="E734" s="105" t="str">
        <f>IF(ATabella1!E$24="","",ATabella1!E$24)</f>
        <v/>
      </c>
      <c r="F734" s="105" t="str">
        <f>IF(ATabella1!F$24="","",ATabella1!F$24)</f>
        <v/>
      </c>
      <c r="G734" s="105" t="str">
        <f>IF(ATabella1!G$24="","",ATabella1!G$24)</f>
        <v/>
      </c>
      <c r="H734" s="107" t="s">
        <v>128</v>
      </c>
      <c r="I734" s="128"/>
      <c r="J734" s="108">
        <v>4</v>
      </c>
      <c r="K734" s="109" t="str">
        <f>IF(I734="Sì",ATabella1!H$24,"")</f>
        <v/>
      </c>
      <c r="L734" s="110"/>
      <c r="M734" s="110"/>
    </row>
    <row r="735" spans="1:13" ht="15" customHeight="1" x14ac:dyDescent="0.25">
      <c r="A735" s="104" t="str">
        <f>IF(ATabella1!B$24="","",ATabella1!A$24)</f>
        <v/>
      </c>
      <c r="B735" s="113" t="str">
        <f>IF(ATabella1!B$24="","",ATabella1!B$24)</f>
        <v/>
      </c>
      <c r="C735" s="105" t="str">
        <f>IF(ATabella1!C$24="","",ATabella1!C$24)</f>
        <v/>
      </c>
      <c r="D735" s="105" t="str">
        <f>IF(ATabella1!D$24="","",ATabella1!D$24)</f>
        <v/>
      </c>
      <c r="E735" s="105" t="str">
        <f>IF(ATabella1!E$24="","",ATabella1!E$24)</f>
        <v/>
      </c>
      <c r="F735" s="105" t="str">
        <f>IF(ATabella1!F$24="","",ATabella1!F$24)</f>
        <v/>
      </c>
      <c r="G735" s="105" t="str">
        <f>IF(ATabella1!G$24="","",ATabella1!G$24)</f>
        <v/>
      </c>
      <c r="H735" s="107" t="s">
        <v>129</v>
      </c>
      <c r="I735" s="128"/>
      <c r="J735" s="108">
        <v>4</v>
      </c>
      <c r="K735" s="109" t="str">
        <f>IF(I735="Sì",ATabella1!H$24,"")</f>
        <v/>
      </c>
      <c r="L735" s="110"/>
      <c r="M735" s="110"/>
    </row>
    <row r="736" spans="1:13" ht="15.75" customHeight="1" thickBot="1" x14ac:dyDescent="0.3">
      <c r="A736" s="104" t="str">
        <f>IF(ATabella1!B$24="","",ATabella1!A$24)</f>
        <v/>
      </c>
      <c r="B736" s="113" t="str">
        <f>IF(ATabella1!B$24="","",ATabella1!B$24)</f>
        <v/>
      </c>
      <c r="C736" s="105" t="str">
        <f>IF(ATabella1!C$24="","",ATabella1!C$24)</f>
        <v/>
      </c>
      <c r="D736" s="105" t="str">
        <f>IF(ATabella1!D$24="","",ATabella1!D$24)</f>
        <v/>
      </c>
      <c r="E736" s="105" t="str">
        <f>IF(ATabella1!E$24="","",ATabella1!E$24)</f>
        <v/>
      </c>
      <c r="F736" s="105" t="str">
        <f>IF(ATabella1!F$24="","",ATabella1!F$24)</f>
        <v/>
      </c>
      <c r="G736" s="105" t="str">
        <f>IF(ATabella1!G$24="","",ATabella1!G$24)</f>
        <v/>
      </c>
      <c r="H736" s="107" t="s">
        <v>130</v>
      </c>
      <c r="I736" s="128"/>
      <c r="J736" s="108">
        <v>4</v>
      </c>
      <c r="K736" s="109" t="str">
        <f>IF(I736="Sì",ATabella1!H$24,"")</f>
        <v/>
      </c>
      <c r="L736" s="110"/>
      <c r="M736" s="110"/>
    </row>
    <row r="737" spans="1:13" ht="15.75" customHeight="1" thickBot="1" x14ac:dyDescent="0.3">
      <c r="A737" s="114" t="str">
        <f>IF(ATabella1!B$24="","",ATabella1!A$24)</f>
        <v/>
      </c>
      <c r="B737" s="115" t="str">
        <f>IF(ATabella1!B$24="","",ATabella1!B$24)</f>
        <v/>
      </c>
      <c r="C737" s="116" t="str">
        <f>IF(ATabella1!C$24="","",ATabella1!C$24)</f>
        <v/>
      </c>
      <c r="D737" s="116" t="str">
        <f>IF(ATabella1!D$24="","",ATabella1!D$24)</f>
        <v/>
      </c>
      <c r="E737" s="116" t="str">
        <f>IF(ATabella1!E$24="","",ATabella1!E$24)</f>
        <v/>
      </c>
      <c r="F737" s="116" t="str">
        <f>IF(ATabella1!F$24="","",ATabella1!F$24)</f>
        <v/>
      </c>
      <c r="G737" s="116" t="str">
        <f>IF(ATabella1!G$24="","",ATabella1!G$24)</f>
        <v/>
      </c>
      <c r="H737" s="118" t="s">
        <v>131</v>
      </c>
      <c r="I737" s="129"/>
      <c r="J737" s="119">
        <v>4</v>
      </c>
      <c r="K737" s="120" t="str">
        <f>IF(I737="Sì",ATabella1!H$24,"")</f>
        <v/>
      </c>
      <c r="L737" s="112" t="str">
        <f>IF(COUNT(K732:K737)&gt;0,SUM(K732:K737)/COUNT(K732:K737),"")</f>
        <v/>
      </c>
      <c r="M737" s="112" t="str">
        <f>IF(COUNT(K732:K737)&gt;0,COUNT(K732:K737),"")</f>
        <v/>
      </c>
    </row>
    <row r="738" spans="1:13" ht="15" customHeight="1" x14ac:dyDescent="0.25">
      <c r="A738" s="37" t="str">
        <f>IF(ATabella1!B$25="","",ATabella1!A$25)</f>
        <v/>
      </c>
      <c r="B738" s="63" t="str">
        <f>IF(ATabella1!B$25="","",ATabella1!B$25)</f>
        <v/>
      </c>
      <c r="C738" s="38" t="str">
        <f>IF(ATabella1!C$25="","",ATabella1!C$25)</f>
        <v/>
      </c>
      <c r="D738" s="38" t="str">
        <f>IF(ATabella1!D$25="","",ATabella1!D$25)</f>
        <v/>
      </c>
      <c r="E738" s="38" t="str">
        <f>IF(ATabella1!E$25="","",ATabella1!E$25)</f>
        <v/>
      </c>
      <c r="F738" s="38" t="str">
        <f>IF(ATabella1!F$25="","",ATabella1!F$25)</f>
        <v/>
      </c>
      <c r="G738" s="38" t="str">
        <f>IF(ATabella1!G$25="","",ATabella1!G$25)</f>
        <v/>
      </c>
      <c r="H738" s="59" t="s">
        <v>100</v>
      </c>
      <c r="I738" s="130"/>
      <c r="J738" s="39">
        <v>1</v>
      </c>
      <c r="K738" s="40" t="str">
        <f>IF(I738="Sì",ATabella1!H$25,"")</f>
        <v/>
      </c>
      <c r="L738" s="41"/>
      <c r="M738" s="41"/>
    </row>
    <row r="739" spans="1:13" ht="15" customHeight="1" x14ac:dyDescent="0.25">
      <c r="A739" s="42" t="str">
        <f>IF(ATabella1!B$25="","",ATabella1!A$25)</f>
        <v/>
      </c>
      <c r="B739" s="60" t="str">
        <f>IF(ATabella1!B$25="","",ATabella1!B$25)</f>
        <v/>
      </c>
      <c r="C739" s="43" t="str">
        <f>IF(ATabella1!C$25="","",ATabella1!C$25)</f>
        <v/>
      </c>
      <c r="D739" s="43" t="str">
        <f>IF(ATabella1!D$25="","",ATabella1!D$25)</f>
        <v/>
      </c>
      <c r="E739" s="43" t="str">
        <f>IF(ATabella1!E$25="","",ATabella1!E$25)</f>
        <v/>
      </c>
      <c r="F739" s="43" t="str">
        <f>IF(ATabella1!F$25="","",ATabella1!F$25)</f>
        <v/>
      </c>
      <c r="G739" s="43" t="str">
        <f>IF(ATabella1!G$25="","",ATabella1!G$25)</f>
        <v/>
      </c>
      <c r="H739" s="58" t="s">
        <v>101</v>
      </c>
      <c r="I739" s="131"/>
      <c r="J739" s="45">
        <v>1</v>
      </c>
      <c r="K739" s="46" t="str">
        <f>IF(I739="Sì",ATabella1!H$25,"")</f>
        <v/>
      </c>
      <c r="L739" s="47"/>
      <c r="M739" s="47"/>
    </row>
    <row r="740" spans="1:13" ht="15" customHeight="1" x14ac:dyDescent="0.25">
      <c r="A740" s="42" t="str">
        <f>IF(ATabella1!B$25="","",ATabella1!A$25)</f>
        <v/>
      </c>
      <c r="B740" s="60" t="str">
        <f>IF(ATabella1!B$25="","",ATabella1!B$25)</f>
        <v/>
      </c>
      <c r="C740" s="43" t="str">
        <f>IF(ATabella1!C$25="","",ATabella1!C$25)</f>
        <v/>
      </c>
      <c r="D740" s="43" t="str">
        <f>IF(ATabella1!D$25="","",ATabella1!D$25)</f>
        <v/>
      </c>
      <c r="E740" s="43" t="str">
        <f>IF(ATabella1!E$25="","",ATabella1!E$25)</f>
        <v/>
      </c>
      <c r="F740" s="43" t="str">
        <f>IF(ATabella1!F$25="","",ATabella1!F$25)</f>
        <v/>
      </c>
      <c r="G740" s="43" t="str">
        <f>IF(ATabella1!G$25="","",ATabella1!G$25)</f>
        <v/>
      </c>
      <c r="H740" s="44" t="s">
        <v>102</v>
      </c>
      <c r="I740" s="131"/>
      <c r="J740" s="45">
        <v>1</v>
      </c>
      <c r="K740" s="46" t="str">
        <f>IF(I740="Sì",ATabella1!H$25,"")</f>
        <v/>
      </c>
      <c r="L740" s="47"/>
      <c r="M740" s="47"/>
    </row>
    <row r="741" spans="1:13" ht="15" customHeight="1" thickBot="1" x14ac:dyDescent="0.3">
      <c r="A741" s="42" t="str">
        <f>IF(ATabella1!B$25="","",ATabella1!A$25)</f>
        <v/>
      </c>
      <c r="B741" s="60" t="str">
        <f>IF(ATabella1!B$25="","",ATabella1!B$25)</f>
        <v/>
      </c>
      <c r="C741" s="43" t="str">
        <f>IF(ATabella1!C$25="","",ATabella1!C$25)</f>
        <v/>
      </c>
      <c r="D741" s="43" t="str">
        <f>IF(ATabella1!D$25="","",ATabella1!D$25)</f>
        <v/>
      </c>
      <c r="E741" s="43" t="str">
        <f>IF(ATabella1!E$25="","",ATabella1!E$25)</f>
        <v/>
      </c>
      <c r="F741" s="43" t="str">
        <f>IF(ATabella1!F$25="","",ATabella1!F$25)</f>
        <v/>
      </c>
      <c r="G741" s="43" t="str">
        <f>IF(ATabella1!G$25="","",ATabella1!G$25)</f>
        <v/>
      </c>
      <c r="H741" s="44" t="s">
        <v>103</v>
      </c>
      <c r="I741" s="131"/>
      <c r="J741" s="45">
        <v>1</v>
      </c>
      <c r="K741" s="46" t="str">
        <f>IF(I741="Sì",ATabella1!H$25,"")</f>
        <v/>
      </c>
      <c r="L741" s="47"/>
      <c r="M741" s="47"/>
    </row>
    <row r="742" spans="1:13" ht="15" customHeight="1" thickBot="1" x14ac:dyDescent="0.3">
      <c r="A742" s="42" t="str">
        <f>IF(ATabella1!B$25="","",ATabella1!A$25)</f>
        <v/>
      </c>
      <c r="B742" s="60" t="str">
        <f>IF(ATabella1!B$25="","",ATabella1!B$25)</f>
        <v/>
      </c>
      <c r="C742" s="43" t="str">
        <f>IF(ATabella1!C$25="","",ATabella1!C$25)</f>
        <v/>
      </c>
      <c r="D742" s="43" t="str">
        <f>IF(ATabella1!D$25="","",ATabella1!D$25)</f>
        <v/>
      </c>
      <c r="E742" s="43" t="str">
        <f>IF(ATabella1!E$25="","",ATabella1!E$25)</f>
        <v/>
      </c>
      <c r="F742" s="43" t="str">
        <f>IF(ATabella1!F$25="","",ATabella1!F$25)</f>
        <v/>
      </c>
      <c r="G742" s="43" t="str">
        <f>IF(ATabella1!G$25="","",ATabella1!G$25)</f>
        <v/>
      </c>
      <c r="H742" s="44" t="s">
        <v>104</v>
      </c>
      <c r="I742" s="131"/>
      <c r="J742" s="45">
        <v>1</v>
      </c>
      <c r="K742" s="46" t="str">
        <f>IF(I742="Sì",ATabella1!H$25,"")</f>
        <v/>
      </c>
      <c r="L742" s="48" t="str">
        <f>IF(COUNT(K738:K742)&gt;0,SUM(K738:K742)/COUNT(K738:K742),"")</f>
        <v/>
      </c>
      <c r="M742" s="48" t="str">
        <f>IF(COUNT(K738:K742)&gt;0,COUNT(K738:K742),"")</f>
        <v/>
      </c>
    </row>
    <row r="743" spans="1:13" ht="15" customHeight="1" x14ac:dyDescent="0.25">
      <c r="A743" s="42" t="str">
        <f>IF(ATabella1!B$25="","",ATabella1!A$25)</f>
        <v/>
      </c>
      <c r="B743" s="60" t="str">
        <f>IF(ATabella1!B$25="","",ATabella1!B$25)</f>
        <v/>
      </c>
      <c r="C743" s="43" t="str">
        <f>IF(ATabella1!C$25="","",ATabella1!C$25)</f>
        <v/>
      </c>
      <c r="D743" s="43" t="str">
        <f>IF(ATabella1!D$25="","",ATabella1!D$25)</f>
        <v/>
      </c>
      <c r="E743" s="43" t="str">
        <f>IF(ATabella1!E$25="","",ATabella1!E$25)</f>
        <v/>
      </c>
      <c r="F743" s="43" t="str">
        <f>IF(ATabella1!F$25="","",ATabella1!F$25)</f>
        <v/>
      </c>
      <c r="G743" s="43" t="str">
        <f>IF(ATabella1!G$25="","",ATabella1!G$25)</f>
        <v/>
      </c>
      <c r="H743" s="44" t="s">
        <v>119</v>
      </c>
      <c r="I743" s="131"/>
      <c r="J743" s="45">
        <v>2</v>
      </c>
      <c r="K743" s="46" t="str">
        <f>IF(I743="Sì",ATabella1!H$25,"")</f>
        <v/>
      </c>
      <c r="L743" s="47"/>
      <c r="M743" s="47"/>
    </row>
    <row r="744" spans="1:13" ht="15" customHeight="1" x14ac:dyDescent="0.25">
      <c r="A744" s="42" t="str">
        <f>IF(ATabella1!B$25="","",ATabella1!A$25)</f>
        <v/>
      </c>
      <c r="B744" s="60" t="str">
        <f>IF(ATabella1!B$25="","",ATabella1!B$25)</f>
        <v/>
      </c>
      <c r="C744" s="43" t="str">
        <f>IF(ATabella1!C$25="","",ATabella1!C$25)</f>
        <v/>
      </c>
      <c r="D744" s="43" t="str">
        <f>IF(ATabella1!D$25="","",ATabella1!D$25)</f>
        <v/>
      </c>
      <c r="E744" s="43" t="str">
        <f>IF(ATabella1!E$25="","",ATabella1!E$25)</f>
        <v/>
      </c>
      <c r="F744" s="43" t="str">
        <f>IF(ATabella1!F$25="","",ATabella1!F$25)</f>
        <v/>
      </c>
      <c r="G744" s="43" t="str">
        <f>IF(ATabella1!G$25="","",ATabella1!G$25)</f>
        <v/>
      </c>
      <c r="H744" s="44" t="s">
        <v>105</v>
      </c>
      <c r="I744" s="131"/>
      <c r="J744" s="45">
        <v>2</v>
      </c>
      <c r="K744" s="46" t="str">
        <f>IF(I744="Sì",ATabella1!H$25,"")</f>
        <v/>
      </c>
      <c r="L744" s="47"/>
      <c r="M744" s="47"/>
    </row>
    <row r="745" spans="1:13" ht="15" customHeight="1" x14ac:dyDescent="0.25">
      <c r="A745" s="42" t="str">
        <f>IF(ATabella1!B$25="","",ATabella1!A$25)</f>
        <v/>
      </c>
      <c r="B745" s="60" t="str">
        <f>IF(ATabella1!B$25="","",ATabella1!B$25)</f>
        <v/>
      </c>
      <c r="C745" s="43" t="str">
        <f>IF(ATabella1!C$25="","",ATabella1!C$25)</f>
        <v/>
      </c>
      <c r="D745" s="43" t="str">
        <f>IF(ATabella1!D$25="","",ATabella1!D$25)</f>
        <v/>
      </c>
      <c r="E745" s="43" t="str">
        <f>IF(ATabella1!E$25="","",ATabella1!E$25)</f>
        <v/>
      </c>
      <c r="F745" s="43" t="str">
        <f>IF(ATabella1!F$25="","",ATabella1!F$25)</f>
        <v/>
      </c>
      <c r="G745" s="43" t="str">
        <f>IF(ATabella1!G$25="","",ATabella1!G$25)</f>
        <v/>
      </c>
      <c r="H745" s="44" t="s">
        <v>106</v>
      </c>
      <c r="I745" s="131"/>
      <c r="J745" s="45">
        <v>2</v>
      </c>
      <c r="K745" s="46" t="str">
        <f>IF(I745="Sì",ATabella1!H$25,"")</f>
        <v/>
      </c>
      <c r="L745" s="47"/>
      <c r="M745" s="47"/>
    </row>
    <row r="746" spans="1:13" ht="15" customHeight="1" x14ac:dyDescent="0.25">
      <c r="A746" s="42" t="str">
        <f>IF(ATabella1!B$25="","",ATabella1!A$25)</f>
        <v/>
      </c>
      <c r="B746" s="60" t="str">
        <f>IF(ATabella1!B$25="","",ATabella1!B$25)</f>
        <v/>
      </c>
      <c r="C746" s="43" t="str">
        <f>IF(ATabella1!C$25="","",ATabella1!C$25)</f>
        <v/>
      </c>
      <c r="D746" s="43" t="str">
        <f>IF(ATabella1!D$25="","",ATabella1!D$25)</f>
        <v/>
      </c>
      <c r="E746" s="43" t="str">
        <f>IF(ATabella1!E$25="","",ATabella1!E$25)</f>
        <v/>
      </c>
      <c r="F746" s="43" t="str">
        <f>IF(ATabella1!F$25="","",ATabella1!F$25)</f>
        <v/>
      </c>
      <c r="G746" s="43" t="str">
        <f>IF(ATabella1!G$25="","",ATabella1!G$25)</f>
        <v/>
      </c>
      <c r="H746" s="44" t="s">
        <v>107</v>
      </c>
      <c r="I746" s="131"/>
      <c r="J746" s="45">
        <v>2</v>
      </c>
      <c r="K746" s="46" t="str">
        <f>IF(I746="Sì",ATabella1!H$25,"")</f>
        <v/>
      </c>
      <c r="L746" s="47"/>
      <c r="M746" s="47"/>
    </row>
    <row r="747" spans="1:13" ht="15" customHeight="1" x14ac:dyDescent="0.25">
      <c r="A747" s="42" t="str">
        <f>IF(ATabella1!B$25="","",ATabella1!A$25)</f>
        <v/>
      </c>
      <c r="B747" s="60" t="str">
        <f>IF(ATabella1!B$25="","",ATabella1!B$25)</f>
        <v/>
      </c>
      <c r="C747" s="43" t="str">
        <f>IF(ATabella1!C$25="","",ATabella1!C$25)</f>
        <v/>
      </c>
      <c r="D747" s="43" t="str">
        <f>IF(ATabella1!D$25="","",ATabella1!D$25)</f>
        <v/>
      </c>
      <c r="E747" s="43" t="str">
        <f>IF(ATabella1!E$25="","",ATabella1!E$25)</f>
        <v/>
      </c>
      <c r="F747" s="43" t="str">
        <f>IF(ATabella1!F$25="","",ATabella1!F$25)</f>
        <v/>
      </c>
      <c r="G747" s="43" t="str">
        <f>IF(ATabella1!G$25="","",ATabella1!G$25)</f>
        <v/>
      </c>
      <c r="H747" s="44" t="s">
        <v>108</v>
      </c>
      <c r="I747" s="131"/>
      <c r="J747" s="45">
        <v>2</v>
      </c>
      <c r="K747" s="46" t="str">
        <f>IF(I747="Sì",ATabella1!H$25,"")</f>
        <v/>
      </c>
      <c r="L747" s="47"/>
      <c r="M747" s="47"/>
    </row>
    <row r="748" spans="1:13" ht="15" customHeight="1" x14ac:dyDescent="0.25">
      <c r="A748" s="42" t="str">
        <f>IF(ATabella1!B$25="","",ATabella1!A$25)</f>
        <v/>
      </c>
      <c r="B748" s="60" t="str">
        <f>IF(ATabella1!B$25="","",ATabella1!B$25)</f>
        <v/>
      </c>
      <c r="C748" s="43" t="str">
        <f>IF(ATabella1!C$25="","",ATabella1!C$25)</f>
        <v/>
      </c>
      <c r="D748" s="43" t="str">
        <f>IF(ATabella1!D$25="","",ATabella1!D$25)</f>
        <v/>
      </c>
      <c r="E748" s="43" t="str">
        <f>IF(ATabella1!E$25="","",ATabella1!E$25)</f>
        <v/>
      </c>
      <c r="F748" s="43" t="str">
        <f>IF(ATabella1!F$25="","",ATabella1!F$25)</f>
        <v/>
      </c>
      <c r="G748" s="43" t="str">
        <f>IF(ATabella1!G$25="","",ATabella1!G$25)</f>
        <v/>
      </c>
      <c r="H748" s="44" t="s">
        <v>109</v>
      </c>
      <c r="I748" s="131"/>
      <c r="J748" s="45">
        <v>2</v>
      </c>
      <c r="K748" s="46" t="str">
        <f>IF(I748="Sì",ATabella1!H$25,"")</f>
        <v/>
      </c>
      <c r="L748" s="47"/>
      <c r="M748" s="47"/>
    </row>
    <row r="749" spans="1:13" ht="15" customHeight="1" x14ac:dyDescent="0.25">
      <c r="A749" s="42" t="str">
        <f>IF(ATabella1!B$25="","",ATabella1!A$25)</f>
        <v/>
      </c>
      <c r="B749" s="60" t="str">
        <f>IF(ATabella1!B$25="","",ATabella1!B$25)</f>
        <v/>
      </c>
      <c r="C749" s="43" t="str">
        <f>IF(ATabella1!C$25="","",ATabella1!C$25)</f>
        <v/>
      </c>
      <c r="D749" s="43" t="str">
        <f>IF(ATabella1!D$25="","",ATabella1!D$25)</f>
        <v/>
      </c>
      <c r="E749" s="43" t="str">
        <f>IF(ATabella1!E$25="","",ATabella1!E$25)</f>
        <v/>
      </c>
      <c r="F749" s="43" t="str">
        <f>IF(ATabella1!F$25="","",ATabella1!F$25)</f>
        <v/>
      </c>
      <c r="G749" s="43" t="str">
        <f>IF(ATabella1!G$25="","",ATabella1!G$25)</f>
        <v/>
      </c>
      <c r="H749" s="44" t="s">
        <v>110</v>
      </c>
      <c r="I749" s="131"/>
      <c r="J749" s="45">
        <v>2</v>
      </c>
      <c r="K749" s="46" t="str">
        <f>IF(I749="Sì",ATabella1!H$25,"")</f>
        <v/>
      </c>
      <c r="L749" s="47"/>
      <c r="M749" s="47"/>
    </row>
    <row r="750" spans="1:13" ht="15" customHeight="1" x14ac:dyDescent="0.25">
      <c r="A750" s="42" t="str">
        <f>IF(ATabella1!B$25="","",ATabella1!A$25)</f>
        <v/>
      </c>
      <c r="B750" s="60" t="str">
        <f>IF(ATabella1!B$25="","",ATabella1!B$25)</f>
        <v/>
      </c>
      <c r="C750" s="43" t="str">
        <f>IF(ATabella1!C$25="","",ATabella1!C$25)</f>
        <v/>
      </c>
      <c r="D750" s="43" t="str">
        <f>IF(ATabella1!D$25="","",ATabella1!D$25)</f>
        <v/>
      </c>
      <c r="E750" s="43" t="str">
        <f>IF(ATabella1!E$25="","",ATabella1!E$25)</f>
        <v/>
      </c>
      <c r="F750" s="43" t="str">
        <f>IF(ATabella1!F$25="","",ATabella1!F$25)</f>
        <v/>
      </c>
      <c r="G750" s="43" t="str">
        <f>IF(ATabella1!G$25="","",ATabella1!G$25)</f>
        <v/>
      </c>
      <c r="H750" s="44" t="s">
        <v>111</v>
      </c>
      <c r="I750" s="131"/>
      <c r="J750" s="45">
        <v>2</v>
      </c>
      <c r="K750" s="46" t="str">
        <f>IF(I750="Sì",ATabella1!H$25,"")</f>
        <v/>
      </c>
      <c r="L750" s="47"/>
      <c r="M750" s="47"/>
    </row>
    <row r="751" spans="1:13" ht="15" customHeight="1" x14ac:dyDescent="0.25">
      <c r="A751" s="42" t="str">
        <f>IF(ATabella1!B$25="","",ATabella1!A$25)</f>
        <v/>
      </c>
      <c r="B751" s="60" t="str">
        <f>IF(ATabella1!B$25="","",ATabella1!B$25)</f>
        <v/>
      </c>
      <c r="C751" s="43" t="str">
        <f>IF(ATabella1!C$25="","",ATabella1!C$25)</f>
        <v/>
      </c>
      <c r="D751" s="43" t="str">
        <f>IF(ATabella1!D$25="","",ATabella1!D$25)</f>
        <v/>
      </c>
      <c r="E751" s="43" t="str">
        <f>IF(ATabella1!E$25="","",ATabella1!E$25)</f>
        <v/>
      </c>
      <c r="F751" s="43" t="str">
        <f>IF(ATabella1!F$25="","",ATabella1!F$25)</f>
        <v/>
      </c>
      <c r="G751" s="43" t="str">
        <f>IF(ATabella1!G$25="","",ATabella1!G$25)</f>
        <v/>
      </c>
      <c r="H751" s="44" t="s">
        <v>113</v>
      </c>
      <c r="I751" s="131"/>
      <c r="J751" s="45">
        <v>2</v>
      </c>
      <c r="K751" s="46" t="str">
        <f>IF(I751="Sì",ATabella1!H$25,"")</f>
        <v/>
      </c>
      <c r="L751" s="47"/>
      <c r="M751" s="47"/>
    </row>
    <row r="752" spans="1:13" ht="15" customHeight="1" x14ac:dyDescent="0.25">
      <c r="A752" s="42" t="str">
        <f>IF(ATabella1!B$25="","",ATabella1!A$25)</f>
        <v/>
      </c>
      <c r="B752" s="60" t="str">
        <f>IF(ATabella1!B$25="","",ATabella1!B$25)</f>
        <v/>
      </c>
      <c r="C752" s="43" t="str">
        <f>IF(ATabella1!C$25="","",ATabella1!C$25)</f>
        <v/>
      </c>
      <c r="D752" s="43" t="str">
        <f>IF(ATabella1!D$25="","",ATabella1!D$25)</f>
        <v/>
      </c>
      <c r="E752" s="43" t="str">
        <f>IF(ATabella1!E$25="","",ATabella1!E$25)</f>
        <v/>
      </c>
      <c r="F752" s="43" t="str">
        <f>IF(ATabella1!F$25="","",ATabella1!F$25)</f>
        <v/>
      </c>
      <c r="G752" s="43" t="str">
        <f>IF(ATabella1!G$25="","",ATabella1!G$25)</f>
        <v/>
      </c>
      <c r="H752" s="44" t="s">
        <v>112</v>
      </c>
      <c r="I752" s="131"/>
      <c r="J752" s="45">
        <v>2</v>
      </c>
      <c r="K752" s="46" t="str">
        <f>IF(I752="Sì",ATabella1!H$25,"")</f>
        <v/>
      </c>
      <c r="L752" s="47"/>
      <c r="M752" s="47"/>
    </row>
    <row r="753" spans="1:13" ht="15" customHeight="1" x14ac:dyDescent="0.25">
      <c r="A753" s="42" t="str">
        <f>IF(ATabella1!B$25="","",ATabella1!A$25)</f>
        <v/>
      </c>
      <c r="B753" s="60" t="str">
        <f>IF(ATabella1!B$25="","",ATabella1!B$25)</f>
        <v/>
      </c>
      <c r="C753" s="43" t="str">
        <f>IF(ATabella1!C$25="","",ATabella1!C$25)</f>
        <v/>
      </c>
      <c r="D753" s="43" t="str">
        <f>IF(ATabella1!D$25="","",ATabella1!D$25)</f>
        <v/>
      </c>
      <c r="E753" s="43" t="str">
        <f>IF(ATabella1!E$25="","",ATabella1!E$25)</f>
        <v/>
      </c>
      <c r="F753" s="43" t="str">
        <f>IF(ATabella1!F$25="","",ATabella1!F$25)</f>
        <v/>
      </c>
      <c r="G753" s="43" t="str">
        <f>IF(ATabella1!G$25="","",ATabella1!G$25)</f>
        <v/>
      </c>
      <c r="H753" s="44" t="s">
        <v>114</v>
      </c>
      <c r="I753" s="131"/>
      <c r="J753" s="45">
        <v>2</v>
      </c>
      <c r="K753" s="46" t="str">
        <f>IF(I753="Sì",ATabella1!H$25,"")</f>
        <v/>
      </c>
      <c r="L753" s="47"/>
      <c r="M753" s="47"/>
    </row>
    <row r="754" spans="1:13" ht="15" customHeight="1" x14ac:dyDescent="0.25">
      <c r="A754" s="42" t="str">
        <f>IF(ATabella1!B$25="","",ATabella1!A$25)</f>
        <v/>
      </c>
      <c r="B754" s="60" t="str">
        <f>IF(ATabella1!B$25="","",ATabella1!B$25)</f>
        <v/>
      </c>
      <c r="C754" s="43" t="str">
        <f>IF(ATabella1!C$25="","",ATabella1!C$25)</f>
        <v/>
      </c>
      <c r="D754" s="43" t="str">
        <f>IF(ATabella1!D$25="","",ATabella1!D$25)</f>
        <v/>
      </c>
      <c r="E754" s="43" t="str">
        <f>IF(ATabella1!E$25="","",ATabella1!E$25)</f>
        <v/>
      </c>
      <c r="F754" s="43" t="str">
        <f>IF(ATabella1!F$25="","",ATabella1!F$25)</f>
        <v/>
      </c>
      <c r="G754" s="43" t="str">
        <f>IF(ATabella1!G$25="","",ATabella1!G$25)</f>
        <v/>
      </c>
      <c r="H754" s="44" t="s">
        <v>115</v>
      </c>
      <c r="I754" s="131"/>
      <c r="J754" s="45">
        <v>2</v>
      </c>
      <c r="K754" s="46" t="str">
        <f>IF(I754="Sì",ATabella1!H$25,"")</f>
        <v/>
      </c>
      <c r="L754" s="47"/>
      <c r="M754" s="47"/>
    </row>
    <row r="755" spans="1:13" ht="15" customHeight="1" x14ac:dyDescent="0.25">
      <c r="A755" s="42" t="str">
        <f>IF(ATabella1!B$25="","",ATabella1!A$25)</f>
        <v/>
      </c>
      <c r="B755" s="60" t="str">
        <f>IF(ATabella1!B$25="","",ATabella1!B$25)</f>
        <v/>
      </c>
      <c r="C755" s="43" t="str">
        <f>IF(ATabella1!C$25="","",ATabella1!C$25)</f>
        <v/>
      </c>
      <c r="D755" s="43" t="str">
        <f>IF(ATabella1!D$25="","",ATabella1!D$25)</f>
        <v/>
      </c>
      <c r="E755" s="43" t="str">
        <f>IF(ATabella1!E$25="","",ATabella1!E$25)</f>
        <v/>
      </c>
      <c r="F755" s="43" t="str">
        <f>IF(ATabella1!F$25="","",ATabella1!F$25)</f>
        <v/>
      </c>
      <c r="G755" s="43" t="str">
        <f>IF(ATabella1!G$25="","",ATabella1!G$25)</f>
        <v/>
      </c>
      <c r="H755" s="44" t="s">
        <v>116</v>
      </c>
      <c r="I755" s="131"/>
      <c r="J755" s="45">
        <v>2</v>
      </c>
      <c r="K755" s="46" t="str">
        <f>IF(I755="Sì",ATabella1!H$25,"")</f>
        <v/>
      </c>
      <c r="L755" s="47"/>
      <c r="M755" s="47"/>
    </row>
    <row r="756" spans="1:13" ht="15.75" customHeight="1" thickBot="1" x14ac:dyDescent="0.3">
      <c r="A756" s="42" t="str">
        <f>IF(ATabella1!B$25="","",ATabella1!A$25)</f>
        <v/>
      </c>
      <c r="B756" s="60" t="str">
        <f>IF(ATabella1!B$25="","",ATabella1!B$25)</f>
        <v/>
      </c>
      <c r="C756" s="43" t="str">
        <f>IF(ATabella1!C$25="","",ATabella1!C$25)</f>
        <v/>
      </c>
      <c r="D756" s="43" t="str">
        <f>IF(ATabella1!D$25="","",ATabella1!D$25)</f>
        <v/>
      </c>
      <c r="E756" s="43" t="str">
        <f>IF(ATabella1!E$25="","",ATabella1!E$25)</f>
        <v/>
      </c>
      <c r="F756" s="43" t="str">
        <f>IF(ATabella1!F$25="","",ATabella1!F$25)</f>
        <v/>
      </c>
      <c r="G756" s="43" t="str">
        <f>IF(ATabella1!G$25="","",ATabella1!G$25)</f>
        <v/>
      </c>
      <c r="H756" s="44" t="s">
        <v>117</v>
      </c>
      <c r="I756" s="131"/>
      <c r="J756" s="45">
        <v>2</v>
      </c>
      <c r="K756" s="46" t="str">
        <f>IF(I756="Sì",ATabella1!H$25,"")</f>
        <v/>
      </c>
      <c r="L756" s="47"/>
      <c r="M756" s="47"/>
    </row>
    <row r="757" spans="1:13" ht="15.75" customHeight="1" thickBot="1" x14ac:dyDescent="0.3">
      <c r="A757" s="42" t="str">
        <f>IF(ATabella1!B$25="","",ATabella1!A$25)</f>
        <v/>
      </c>
      <c r="B757" s="60" t="str">
        <f>IF(ATabella1!B$25="","",ATabella1!B$25)</f>
        <v/>
      </c>
      <c r="C757" s="43" t="str">
        <f>IF(ATabella1!C$25="","",ATabella1!C$25)</f>
        <v/>
      </c>
      <c r="D757" s="43" t="str">
        <f>IF(ATabella1!D$25="","",ATabella1!D$25)</f>
        <v/>
      </c>
      <c r="E757" s="43" t="str">
        <f>IF(ATabella1!E$25="","",ATabella1!E$25)</f>
        <v/>
      </c>
      <c r="F757" s="43" t="str">
        <f>IF(ATabella1!F$25="","",ATabella1!F$25)</f>
        <v/>
      </c>
      <c r="G757" s="43" t="str">
        <f>IF(ATabella1!G$25="","",ATabella1!G$25)</f>
        <v/>
      </c>
      <c r="H757" s="44" t="s">
        <v>118</v>
      </c>
      <c r="I757" s="131"/>
      <c r="J757" s="45">
        <v>2</v>
      </c>
      <c r="K757" s="46" t="str">
        <f>IF(I757="Sì",ATabella1!H$25,"")</f>
        <v/>
      </c>
      <c r="L757" s="48" t="str">
        <f>IF(COUNT(K743:K757)&gt;0,SUM(K743:K757)/COUNT(K743:K757),"")</f>
        <v/>
      </c>
      <c r="M757" s="48" t="str">
        <f>IF(COUNT(K743:K757)&gt;0,COUNT(K743:K757),"")</f>
        <v/>
      </c>
    </row>
    <row r="758" spans="1:13" ht="15" customHeight="1" x14ac:dyDescent="0.25">
      <c r="A758" s="42" t="str">
        <f>IF(ATabella1!B$25="","",ATabella1!A$25)</f>
        <v/>
      </c>
      <c r="B758" s="60" t="str">
        <f>IF(ATabella1!B$25="","",ATabella1!B$25)</f>
        <v/>
      </c>
      <c r="C758" s="43" t="str">
        <f>IF(ATabella1!C$25="","",ATabella1!C$25)</f>
        <v/>
      </c>
      <c r="D758" s="43" t="str">
        <f>IF(ATabella1!D$25="","",ATabella1!D$25)</f>
        <v/>
      </c>
      <c r="E758" s="43" t="str">
        <f>IF(ATabella1!E$25="","",ATabella1!E$25)</f>
        <v/>
      </c>
      <c r="F758" s="43" t="str">
        <f>IF(ATabella1!F$25="","",ATabella1!F$25)</f>
        <v/>
      </c>
      <c r="G758" s="43" t="str">
        <f>IF(ATabella1!G$25="","",ATabella1!G$25)</f>
        <v/>
      </c>
      <c r="H758" s="44" t="s">
        <v>126</v>
      </c>
      <c r="I758" s="131"/>
      <c r="J758" s="45">
        <v>3</v>
      </c>
      <c r="K758" s="46" t="str">
        <f>IF(I758="Sì",ATabella1!H$25,"")</f>
        <v/>
      </c>
      <c r="L758" s="47"/>
      <c r="M758" s="47"/>
    </row>
    <row r="759" spans="1:13" ht="15" customHeight="1" x14ac:dyDescent="0.25">
      <c r="A759" s="42" t="str">
        <f>IF(ATabella1!B$25="","",ATabella1!A$25)</f>
        <v/>
      </c>
      <c r="B759" s="60" t="str">
        <f>IF(ATabella1!B$25="","",ATabella1!B$25)</f>
        <v/>
      </c>
      <c r="C759" s="43" t="str">
        <f>IF(ATabella1!C$25="","",ATabella1!C$25)</f>
        <v/>
      </c>
      <c r="D759" s="43" t="str">
        <f>IF(ATabella1!D$25="","",ATabella1!D$25)</f>
        <v/>
      </c>
      <c r="E759" s="43" t="str">
        <f>IF(ATabella1!E$25="","",ATabella1!E$25)</f>
        <v/>
      </c>
      <c r="F759" s="43" t="str">
        <f>IF(ATabella1!F$25="","",ATabella1!F$25)</f>
        <v/>
      </c>
      <c r="G759" s="43" t="str">
        <f>IF(ATabella1!G$25="","",ATabella1!G$25)</f>
        <v/>
      </c>
      <c r="H759" s="44" t="s">
        <v>121</v>
      </c>
      <c r="I759" s="131"/>
      <c r="J759" s="45">
        <v>3</v>
      </c>
      <c r="K759" s="46" t="str">
        <f>IF(I759="Sì",ATabella1!H$25,"")</f>
        <v/>
      </c>
      <c r="L759" s="47"/>
      <c r="M759" s="47"/>
    </row>
    <row r="760" spans="1:13" ht="15" customHeight="1" x14ac:dyDescent="0.25">
      <c r="A760" s="42" t="str">
        <f>IF(ATabella1!B$25="","",ATabella1!A$25)</f>
        <v/>
      </c>
      <c r="B760" s="60" t="str">
        <f>IF(ATabella1!B$25="","",ATabella1!B$25)</f>
        <v/>
      </c>
      <c r="C760" s="43" t="str">
        <f>IF(ATabella1!C$25="","",ATabella1!C$25)</f>
        <v/>
      </c>
      <c r="D760" s="43" t="str">
        <f>IF(ATabella1!D$25="","",ATabella1!D$25)</f>
        <v/>
      </c>
      <c r="E760" s="43" t="str">
        <f>IF(ATabella1!E$25="","",ATabella1!E$25)</f>
        <v/>
      </c>
      <c r="F760" s="43" t="str">
        <f>IF(ATabella1!F$25="","",ATabella1!F$25)</f>
        <v/>
      </c>
      <c r="G760" s="43" t="str">
        <f>IF(ATabella1!G$25="","",ATabella1!G$25)</f>
        <v/>
      </c>
      <c r="H760" s="44" t="s">
        <v>122</v>
      </c>
      <c r="I760" s="131"/>
      <c r="J760" s="45">
        <v>3</v>
      </c>
      <c r="K760" s="46" t="str">
        <f>IF(I760="Sì",ATabella1!H$25,"")</f>
        <v/>
      </c>
      <c r="L760" s="47"/>
      <c r="M760" s="47"/>
    </row>
    <row r="761" spans="1:13" ht="15" customHeight="1" x14ac:dyDescent="0.25">
      <c r="A761" s="42" t="str">
        <f>IF(ATabella1!B$25="","",ATabella1!A$25)</f>
        <v/>
      </c>
      <c r="B761" s="60" t="str">
        <f>IF(ATabella1!B$25="","",ATabella1!B$25)</f>
        <v/>
      </c>
      <c r="C761" s="43" t="str">
        <f>IF(ATabella1!C$25="","",ATabella1!C$25)</f>
        <v/>
      </c>
      <c r="D761" s="43" t="str">
        <f>IF(ATabella1!D$25="","",ATabella1!D$25)</f>
        <v/>
      </c>
      <c r="E761" s="43" t="str">
        <f>IF(ATabella1!E$25="","",ATabella1!E$25)</f>
        <v/>
      </c>
      <c r="F761" s="43" t="str">
        <f>IF(ATabella1!F$25="","",ATabella1!F$25)</f>
        <v/>
      </c>
      <c r="G761" s="43" t="str">
        <f>IF(ATabella1!G$25="","",ATabella1!G$25)</f>
        <v/>
      </c>
      <c r="H761" s="44" t="s">
        <v>123</v>
      </c>
      <c r="I761" s="131"/>
      <c r="J761" s="45">
        <v>3</v>
      </c>
      <c r="K761" s="46" t="str">
        <f>IF(I761="Sì",ATabella1!H$25,"")</f>
        <v/>
      </c>
      <c r="L761" s="47"/>
      <c r="M761" s="47"/>
    </row>
    <row r="762" spans="1:13" ht="15.75" customHeight="1" thickBot="1" x14ac:dyDescent="0.3">
      <c r="A762" s="42" t="str">
        <f>IF(ATabella1!B$25="","",ATabella1!A$25)</f>
        <v/>
      </c>
      <c r="B762" s="60" t="str">
        <f>IF(ATabella1!B$25="","",ATabella1!B$25)</f>
        <v/>
      </c>
      <c r="C762" s="43" t="str">
        <f>IF(ATabella1!C$25="","",ATabella1!C$25)</f>
        <v/>
      </c>
      <c r="D762" s="43" t="str">
        <f>IF(ATabella1!D$25="","",ATabella1!D$25)</f>
        <v/>
      </c>
      <c r="E762" s="43" t="str">
        <f>IF(ATabella1!E$25="","",ATabella1!E$25)</f>
        <v/>
      </c>
      <c r="F762" s="43" t="str">
        <f>IF(ATabella1!F$25="","",ATabella1!F$25)</f>
        <v/>
      </c>
      <c r="G762" s="43" t="str">
        <f>IF(ATabella1!G$25="","",ATabella1!G$25)</f>
        <v/>
      </c>
      <c r="H762" s="44" t="s">
        <v>124</v>
      </c>
      <c r="I762" s="131"/>
      <c r="J762" s="45">
        <v>3</v>
      </c>
      <c r="K762" s="46" t="str">
        <f>IF(I762="Sì",ATabella1!H$25,"")</f>
        <v/>
      </c>
      <c r="L762" s="47"/>
      <c r="M762" s="47"/>
    </row>
    <row r="763" spans="1:13" ht="15.75" customHeight="1" thickBot="1" x14ac:dyDescent="0.3">
      <c r="A763" s="42" t="str">
        <f>IF(ATabella1!B$25="","",ATabella1!A$25)</f>
        <v/>
      </c>
      <c r="B763" s="60" t="str">
        <f>IF(ATabella1!B$25="","",ATabella1!B$25)</f>
        <v/>
      </c>
      <c r="C763" s="43" t="str">
        <f>IF(ATabella1!C$25="","",ATabella1!C$25)</f>
        <v/>
      </c>
      <c r="D763" s="43" t="str">
        <f>IF(ATabella1!D$25="","",ATabella1!D$25)</f>
        <v/>
      </c>
      <c r="E763" s="43" t="str">
        <f>IF(ATabella1!E$25="","",ATabella1!E$25)</f>
        <v/>
      </c>
      <c r="F763" s="43" t="str">
        <f>IF(ATabella1!F$25="","",ATabella1!F$25)</f>
        <v/>
      </c>
      <c r="G763" s="43" t="str">
        <f>IF(ATabella1!G$25="","",ATabella1!G$25)</f>
        <v/>
      </c>
      <c r="H763" s="44" t="s">
        <v>125</v>
      </c>
      <c r="I763" s="131"/>
      <c r="J763" s="45">
        <v>3</v>
      </c>
      <c r="K763" s="46" t="str">
        <f>IF(I763="Sì",ATabella1!H$25,"")</f>
        <v/>
      </c>
      <c r="L763" s="48" t="str">
        <f>IF(COUNT(K758:K763)&gt;0,SUM(K758:K763)/COUNT(K758:K763),"")</f>
        <v/>
      </c>
      <c r="M763" s="48" t="str">
        <f>IF(COUNT(K758:K763)&gt;0,COUNT(K758:K763),"")</f>
        <v/>
      </c>
    </row>
    <row r="764" spans="1:13" ht="15" customHeight="1" x14ac:dyDescent="0.25">
      <c r="A764" s="42" t="str">
        <f>IF(ATabella1!B$25="","",ATabella1!A$25)</f>
        <v/>
      </c>
      <c r="B764" s="60" t="str">
        <f>IF(ATabella1!B$25="","",ATabella1!B$25)</f>
        <v/>
      </c>
      <c r="C764" s="43" t="str">
        <f>IF(ATabella1!C$25="","",ATabella1!C$25)</f>
        <v/>
      </c>
      <c r="D764" s="43" t="str">
        <f>IF(ATabella1!D$25="","",ATabella1!D$25)</f>
        <v/>
      </c>
      <c r="E764" s="43" t="str">
        <f>IF(ATabella1!E$25="","",ATabella1!E$25)</f>
        <v/>
      </c>
      <c r="F764" s="43" t="str">
        <f>IF(ATabella1!F$25="","",ATabella1!F$25)</f>
        <v/>
      </c>
      <c r="G764" s="43" t="str">
        <f>IF(ATabella1!G$25="","",ATabella1!G$25)</f>
        <v/>
      </c>
      <c r="H764" s="44" t="s">
        <v>132</v>
      </c>
      <c r="I764" s="131"/>
      <c r="J764" s="45">
        <v>4</v>
      </c>
      <c r="K764" s="46" t="str">
        <f>IF(I764="Sì",ATabella1!H$25,"")</f>
        <v/>
      </c>
      <c r="L764" s="47"/>
      <c r="M764" s="47"/>
    </row>
    <row r="765" spans="1:13" ht="15" customHeight="1" x14ac:dyDescent="0.25">
      <c r="A765" s="42" t="str">
        <f>IF(ATabella1!B$25="","",ATabella1!A$25)</f>
        <v/>
      </c>
      <c r="B765" s="60" t="str">
        <f>IF(ATabella1!B$25="","",ATabella1!B$25)</f>
        <v/>
      </c>
      <c r="C765" s="43" t="str">
        <f>IF(ATabella1!C$25="","",ATabella1!C$25)</f>
        <v/>
      </c>
      <c r="D765" s="43" t="str">
        <f>IF(ATabella1!D$25="","",ATabella1!D$25)</f>
        <v/>
      </c>
      <c r="E765" s="43" t="str">
        <f>IF(ATabella1!E$25="","",ATabella1!E$25)</f>
        <v/>
      </c>
      <c r="F765" s="43" t="str">
        <f>IF(ATabella1!F$25="","",ATabella1!F$25)</f>
        <v/>
      </c>
      <c r="G765" s="43" t="str">
        <f>IF(ATabella1!G$25="","",ATabella1!G$25)</f>
        <v/>
      </c>
      <c r="H765" s="44" t="s">
        <v>127</v>
      </c>
      <c r="I765" s="131"/>
      <c r="J765" s="45">
        <v>4</v>
      </c>
      <c r="K765" s="46" t="str">
        <f>IF(I765="Sì",ATabella1!H$25,"")</f>
        <v/>
      </c>
      <c r="L765" s="47"/>
      <c r="M765" s="47"/>
    </row>
    <row r="766" spans="1:13" ht="15" customHeight="1" x14ac:dyDescent="0.25">
      <c r="A766" s="42" t="str">
        <f>IF(ATabella1!B$25="","",ATabella1!A$25)</f>
        <v/>
      </c>
      <c r="B766" s="60" t="str">
        <f>IF(ATabella1!B$25="","",ATabella1!B$25)</f>
        <v/>
      </c>
      <c r="C766" s="43" t="str">
        <f>IF(ATabella1!C$25="","",ATabella1!C$25)</f>
        <v/>
      </c>
      <c r="D766" s="43" t="str">
        <f>IF(ATabella1!D$25="","",ATabella1!D$25)</f>
        <v/>
      </c>
      <c r="E766" s="43" t="str">
        <f>IF(ATabella1!E$25="","",ATabella1!E$25)</f>
        <v/>
      </c>
      <c r="F766" s="43" t="str">
        <f>IF(ATabella1!F$25="","",ATabella1!F$25)</f>
        <v/>
      </c>
      <c r="G766" s="43" t="str">
        <f>IF(ATabella1!G$25="","",ATabella1!G$25)</f>
        <v/>
      </c>
      <c r="H766" s="44" t="s">
        <v>128</v>
      </c>
      <c r="I766" s="131"/>
      <c r="J766" s="45">
        <v>4</v>
      </c>
      <c r="K766" s="46" t="str">
        <f>IF(I766="Sì",ATabella1!H$25,"")</f>
        <v/>
      </c>
      <c r="L766" s="47"/>
      <c r="M766" s="47"/>
    </row>
    <row r="767" spans="1:13" ht="15" customHeight="1" x14ac:dyDescent="0.25">
      <c r="A767" s="42" t="str">
        <f>IF(ATabella1!B$25="","",ATabella1!A$25)</f>
        <v/>
      </c>
      <c r="B767" s="60" t="str">
        <f>IF(ATabella1!B$25="","",ATabella1!B$25)</f>
        <v/>
      </c>
      <c r="C767" s="43" t="str">
        <f>IF(ATabella1!C$25="","",ATabella1!C$25)</f>
        <v/>
      </c>
      <c r="D767" s="43" t="str">
        <f>IF(ATabella1!D$25="","",ATabella1!D$25)</f>
        <v/>
      </c>
      <c r="E767" s="43" t="str">
        <f>IF(ATabella1!E$25="","",ATabella1!E$25)</f>
        <v/>
      </c>
      <c r="F767" s="43" t="str">
        <f>IF(ATabella1!F$25="","",ATabella1!F$25)</f>
        <v/>
      </c>
      <c r="G767" s="43" t="str">
        <f>IF(ATabella1!G$25="","",ATabella1!G$25)</f>
        <v/>
      </c>
      <c r="H767" s="44" t="s">
        <v>129</v>
      </c>
      <c r="I767" s="131"/>
      <c r="J767" s="45">
        <v>4</v>
      </c>
      <c r="K767" s="46" t="str">
        <f>IF(I767="Sì",ATabella1!H$25,"")</f>
        <v/>
      </c>
      <c r="L767" s="47"/>
      <c r="M767" s="47"/>
    </row>
    <row r="768" spans="1:13" ht="15.75" customHeight="1" thickBot="1" x14ac:dyDescent="0.3">
      <c r="A768" s="42" t="str">
        <f>IF(ATabella1!B$25="","",ATabella1!A$25)</f>
        <v/>
      </c>
      <c r="B768" s="60" t="str">
        <f>IF(ATabella1!B$25="","",ATabella1!B$25)</f>
        <v/>
      </c>
      <c r="C768" s="43" t="str">
        <f>IF(ATabella1!C$25="","",ATabella1!C$25)</f>
        <v/>
      </c>
      <c r="D768" s="43" t="str">
        <f>IF(ATabella1!D$25="","",ATabella1!D$25)</f>
        <v/>
      </c>
      <c r="E768" s="43" t="str">
        <f>IF(ATabella1!E$25="","",ATabella1!E$25)</f>
        <v/>
      </c>
      <c r="F768" s="43" t="str">
        <f>IF(ATabella1!F$25="","",ATabella1!F$25)</f>
        <v/>
      </c>
      <c r="G768" s="43" t="str">
        <f>IF(ATabella1!G$25="","",ATabella1!G$25)</f>
        <v/>
      </c>
      <c r="H768" s="44" t="s">
        <v>130</v>
      </c>
      <c r="I768" s="131"/>
      <c r="J768" s="45">
        <v>4</v>
      </c>
      <c r="K768" s="46" t="str">
        <f>IF(I768="Sì",ATabella1!H$25,"")</f>
        <v/>
      </c>
      <c r="L768" s="47"/>
      <c r="M768" s="47"/>
    </row>
    <row r="769" spans="1:13" ht="15.75" customHeight="1" thickBot="1" x14ac:dyDescent="0.3">
      <c r="A769" s="49" t="str">
        <f>IF(ATabella1!B$25="","",ATabella1!A$25)</f>
        <v/>
      </c>
      <c r="B769" s="61" t="str">
        <f>IF(ATabella1!B$25="","",ATabella1!B$25)</f>
        <v/>
      </c>
      <c r="C769" s="50" t="str">
        <f>IF(ATabella1!C$25="","",ATabella1!C$25)</f>
        <v/>
      </c>
      <c r="D769" s="50" t="str">
        <f>IF(ATabella1!D$25="","",ATabella1!D$25)</f>
        <v/>
      </c>
      <c r="E769" s="50" t="str">
        <f>IF(ATabella1!E$25="","",ATabella1!E$25)</f>
        <v/>
      </c>
      <c r="F769" s="50" t="str">
        <f>IF(ATabella1!F$25="","",ATabella1!F$25)</f>
        <v/>
      </c>
      <c r="G769" s="50" t="str">
        <f>IF(ATabella1!G$25="","",ATabella1!G$25)</f>
        <v/>
      </c>
      <c r="H769" s="51" t="s">
        <v>131</v>
      </c>
      <c r="I769" s="132"/>
      <c r="J769" s="52">
        <v>4</v>
      </c>
      <c r="K769" s="53" t="str">
        <f>IF(I769="Sì",ATabella1!H$25,"")</f>
        <v/>
      </c>
      <c r="L769" s="48" t="str">
        <f>IF(COUNT(K764:K769)&gt;0,SUM(K764:K769)/COUNT(K764:K769),"")</f>
        <v/>
      </c>
      <c r="M769" s="48" t="str">
        <f>IF(COUNT(K764:K769)&gt;0,COUNT(K764:K769),"")</f>
        <v/>
      </c>
    </row>
    <row r="770" spans="1:13" ht="15" customHeight="1" x14ac:dyDescent="0.25">
      <c r="A770" s="98" t="str">
        <f>IF(ATabella1!B$26="","",ATabella1!A$26)</f>
        <v/>
      </c>
      <c r="B770" s="121" t="str">
        <f>IF(ATabella1!B$26="","",ATabella1!B$26)</f>
        <v/>
      </c>
      <c r="C770" s="99" t="str">
        <f>IF(ATabella1!C$26="","",ATabella1!C$26)</f>
        <v/>
      </c>
      <c r="D770" s="99" t="str">
        <f>IF(ATabella1!D$26="","",ATabella1!D$26)</f>
        <v/>
      </c>
      <c r="E770" s="99" t="str">
        <f>IF(ATabella1!E$26="","",ATabella1!E$26)</f>
        <v/>
      </c>
      <c r="F770" s="99" t="str">
        <f>IF(ATabella1!F$26="","",ATabella1!F$26)</f>
        <v/>
      </c>
      <c r="G770" s="99" t="str">
        <f>IF(ATabella1!G$26="","",ATabella1!G$26)</f>
        <v/>
      </c>
      <c r="H770" s="122" t="s">
        <v>100</v>
      </c>
      <c r="I770" s="127"/>
      <c r="J770" s="101">
        <v>1</v>
      </c>
      <c r="K770" s="102" t="str">
        <f>IF(I770="Sì",ATabella1!H$26,"")</f>
        <v/>
      </c>
      <c r="L770" s="103"/>
      <c r="M770" s="103"/>
    </row>
    <row r="771" spans="1:13" ht="15" customHeight="1" x14ac:dyDescent="0.25">
      <c r="A771" s="104" t="str">
        <f>IF(ATabella1!B$26="","",ATabella1!A$26)</f>
        <v/>
      </c>
      <c r="B771" s="113" t="str">
        <f>IF(ATabella1!B$26="","",ATabella1!B$26)</f>
        <v/>
      </c>
      <c r="C771" s="105" t="str">
        <f>IF(ATabella1!C$26="","",ATabella1!C$26)</f>
        <v/>
      </c>
      <c r="D771" s="105" t="str">
        <f>IF(ATabella1!D$26="","",ATabella1!D$26)</f>
        <v/>
      </c>
      <c r="E771" s="105" t="str">
        <f>IF(ATabella1!E$26="","",ATabella1!E$26)</f>
        <v/>
      </c>
      <c r="F771" s="105" t="str">
        <f>IF(ATabella1!F$26="","",ATabella1!F$26)</f>
        <v/>
      </c>
      <c r="G771" s="105" t="str">
        <f>IF(ATabella1!G$26="","",ATabella1!G$26)</f>
        <v/>
      </c>
      <c r="H771" s="123" t="s">
        <v>101</v>
      </c>
      <c r="I771" s="128"/>
      <c r="J771" s="108">
        <v>1</v>
      </c>
      <c r="K771" s="109" t="str">
        <f>IF(I771="Sì",ATabella1!H$26,"")</f>
        <v/>
      </c>
      <c r="L771" s="110"/>
      <c r="M771" s="110"/>
    </row>
    <row r="772" spans="1:13" ht="15" customHeight="1" x14ac:dyDescent="0.25">
      <c r="A772" s="104" t="str">
        <f>IF(ATabella1!B$26="","",ATabella1!A$26)</f>
        <v/>
      </c>
      <c r="B772" s="113" t="str">
        <f>IF(ATabella1!B$26="","",ATabella1!B$26)</f>
        <v/>
      </c>
      <c r="C772" s="105" t="str">
        <f>IF(ATabella1!C$26="","",ATabella1!C$26)</f>
        <v/>
      </c>
      <c r="D772" s="105" t="str">
        <f>IF(ATabella1!D$26="","",ATabella1!D$26)</f>
        <v/>
      </c>
      <c r="E772" s="105" t="str">
        <f>IF(ATabella1!E$26="","",ATabella1!E$26)</f>
        <v/>
      </c>
      <c r="F772" s="105" t="str">
        <f>IF(ATabella1!F$26="","",ATabella1!F$26)</f>
        <v/>
      </c>
      <c r="G772" s="105" t="str">
        <f>IF(ATabella1!G$26="","",ATabella1!G$26)</f>
        <v/>
      </c>
      <c r="H772" s="107" t="s">
        <v>102</v>
      </c>
      <c r="I772" s="128"/>
      <c r="J772" s="108">
        <v>1</v>
      </c>
      <c r="K772" s="109" t="str">
        <f>IF(I772="Sì",ATabella1!H$26,"")</f>
        <v/>
      </c>
      <c r="L772" s="110"/>
      <c r="M772" s="110"/>
    </row>
    <row r="773" spans="1:13" ht="15" customHeight="1" thickBot="1" x14ac:dyDescent="0.3">
      <c r="A773" s="104" t="str">
        <f>IF(ATabella1!B$26="","",ATabella1!A$26)</f>
        <v/>
      </c>
      <c r="B773" s="113" t="str">
        <f>IF(ATabella1!B$26="","",ATabella1!B$26)</f>
        <v/>
      </c>
      <c r="C773" s="105" t="str">
        <f>IF(ATabella1!C$26="","",ATabella1!C$26)</f>
        <v/>
      </c>
      <c r="D773" s="105" t="str">
        <f>IF(ATabella1!D$26="","",ATabella1!D$26)</f>
        <v/>
      </c>
      <c r="E773" s="105" t="str">
        <f>IF(ATabella1!E$26="","",ATabella1!E$26)</f>
        <v/>
      </c>
      <c r="F773" s="105" t="str">
        <f>IF(ATabella1!F$26="","",ATabella1!F$26)</f>
        <v/>
      </c>
      <c r="G773" s="105" t="str">
        <f>IF(ATabella1!G$26="","",ATabella1!G$26)</f>
        <v/>
      </c>
      <c r="H773" s="107" t="s">
        <v>103</v>
      </c>
      <c r="I773" s="128"/>
      <c r="J773" s="108">
        <v>1</v>
      </c>
      <c r="K773" s="109" t="str">
        <f>IF(I773="Sì",ATabella1!H$26,"")</f>
        <v/>
      </c>
      <c r="L773" s="110"/>
      <c r="M773" s="110"/>
    </row>
    <row r="774" spans="1:13" ht="15" customHeight="1" thickBot="1" x14ac:dyDescent="0.3">
      <c r="A774" s="104" t="str">
        <f>IF(ATabella1!B$26="","",ATabella1!A$26)</f>
        <v/>
      </c>
      <c r="B774" s="113" t="str">
        <f>IF(ATabella1!B$26="","",ATabella1!B$26)</f>
        <v/>
      </c>
      <c r="C774" s="105" t="str">
        <f>IF(ATabella1!C$26="","",ATabella1!C$26)</f>
        <v/>
      </c>
      <c r="D774" s="105" t="str">
        <f>IF(ATabella1!D$26="","",ATabella1!D$26)</f>
        <v/>
      </c>
      <c r="E774" s="105" t="str">
        <f>IF(ATabella1!E$26="","",ATabella1!E$26)</f>
        <v/>
      </c>
      <c r="F774" s="105" t="str">
        <f>IF(ATabella1!F$26="","",ATabella1!F$26)</f>
        <v/>
      </c>
      <c r="G774" s="105" t="str">
        <f>IF(ATabella1!G$26="","",ATabella1!G$26)</f>
        <v/>
      </c>
      <c r="H774" s="107" t="s">
        <v>104</v>
      </c>
      <c r="I774" s="128"/>
      <c r="J774" s="108">
        <v>1</v>
      </c>
      <c r="K774" s="109" t="str">
        <f>IF(I774="Sì",ATabella1!H$26,"")</f>
        <v/>
      </c>
      <c r="L774" s="112" t="str">
        <f>IF(COUNT(K770:K774)&gt;0,SUM(K770:K774)/COUNT(K770:K774),"")</f>
        <v/>
      </c>
      <c r="M774" s="112" t="str">
        <f>IF(COUNT(K770:K774)&gt;0,COUNT(K770:K774),"")</f>
        <v/>
      </c>
    </row>
    <row r="775" spans="1:13" ht="15" customHeight="1" x14ac:dyDescent="0.25">
      <c r="A775" s="104" t="str">
        <f>IF(ATabella1!B$26="","",ATabella1!A$26)</f>
        <v/>
      </c>
      <c r="B775" s="113" t="str">
        <f>IF(ATabella1!B$26="","",ATabella1!B$26)</f>
        <v/>
      </c>
      <c r="C775" s="105" t="str">
        <f>IF(ATabella1!C$26="","",ATabella1!C$26)</f>
        <v/>
      </c>
      <c r="D775" s="105" t="str">
        <f>IF(ATabella1!D$26="","",ATabella1!D$26)</f>
        <v/>
      </c>
      <c r="E775" s="105" t="str">
        <f>IF(ATabella1!E$26="","",ATabella1!E$26)</f>
        <v/>
      </c>
      <c r="F775" s="105" t="str">
        <f>IF(ATabella1!F$26="","",ATabella1!F$26)</f>
        <v/>
      </c>
      <c r="G775" s="105" t="str">
        <f>IF(ATabella1!G$26="","",ATabella1!G$26)</f>
        <v/>
      </c>
      <c r="H775" s="107" t="s">
        <v>119</v>
      </c>
      <c r="I775" s="128"/>
      <c r="J775" s="108">
        <v>2</v>
      </c>
      <c r="K775" s="109" t="str">
        <f>IF(I775="Sì",ATabella1!H$26,"")</f>
        <v/>
      </c>
      <c r="L775" s="110"/>
      <c r="M775" s="110"/>
    </row>
    <row r="776" spans="1:13" ht="15" customHeight="1" x14ac:dyDescent="0.25">
      <c r="A776" s="104" t="str">
        <f>IF(ATabella1!B$26="","",ATabella1!A$26)</f>
        <v/>
      </c>
      <c r="B776" s="113" t="str">
        <f>IF(ATabella1!B$26="","",ATabella1!B$26)</f>
        <v/>
      </c>
      <c r="C776" s="105" t="str">
        <f>IF(ATabella1!C$26="","",ATabella1!C$26)</f>
        <v/>
      </c>
      <c r="D776" s="105" t="str">
        <f>IF(ATabella1!D$26="","",ATabella1!D$26)</f>
        <v/>
      </c>
      <c r="E776" s="105" t="str">
        <f>IF(ATabella1!E$26="","",ATabella1!E$26)</f>
        <v/>
      </c>
      <c r="F776" s="105" t="str">
        <f>IF(ATabella1!F$26="","",ATabella1!F$26)</f>
        <v/>
      </c>
      <c r="G776" s="105" t="str">
        <f>IF(ATabella1!G$26="","",ATabella1!G$26)</f>
        <v/>
      </c>
      <c r="H776" s="107" t="s">
        <v>105</v>
      </c>
      <c r="I776" s="128"/>
      <c r="J776" s="108">
        <v>2</v>
      </c>
      <c r="K776" s="109" t="str">
        <f>IF(I776="Sì",ATabella1!H$26,"")</f>
        <v/>
      </c>
      <c r="L776" s="110"/>
      <c r="M776" s="110"/>
    </row>
    <row r="777" spans="1:13" ht="15" customHeight="1" x14ac:dyDescent="0.25">
      <c r="A777" s="104" t="str">
        <f>IF(ATabella1!B$26="","",ATabella1!A$26)</f>
        <v/>
      </c>
      <c r="B777" s="113" t="str">
        <f>IF(ATabella1!B$26="","",ATabella1!B$26)</f>
        <v/>
      </c>
      <c r="C777" s="105" t="str">
        <f>IF(ATabella1!C$26="","",ATabella1!C$26)</f>
        <v/>
      </c>
      <c r="D777" s="105" t="str">
        <f>IF(ATabella1!D$26="","",ATabella1!D$26)</f>
        <v/>
      </c>
      <c r="E777" s="105" t="str">
        <f>IF(ATabella1!E$26="","",ATabella1!E$26)</f>
        <v/>
      </c>
      <c r="F777" s="105" t="str">
        <f>IF(ATabella1!F$26="","",ATabella1!F$26)</f>
        <v/>
      </c>
      <c r="G777" s="105" t="str">
        <f>IF(ATabella1!G$26="","",ATabella1!G$26)</f>
        <v/>
      </c>
      <c r="H777" s="107" t="s">
        <v>106</v>
      </c>
      <c r="I777" s="128"/>
      <c r="J777" s="108">
        <v>2</v>
      </c>
      <c r="K777" s="109" t="str">
        <f>IF(I777="Sì",ATabella1!H$26,"")</f>
        <v/>
      </c>
      <c r="L777" s="110"/>
      <c r="M777" s="110"/>
    </row>
    <row r="778" spans="1:13" ht="15" customHeight="1" x14ac:dyDescent="0.25">
      <c r="A778" s="104" t="str">
        <f>IF(ATabella1!B$26="","",ATabella1!A$26)</f>
        <v/>
      </c>
      <c r="B778" s="113" t="str">
        <f>IF(ATabella1!B$26="","",ATabella1!B$26)</f>
        <v/>
      </c>
      <c r="C778" s="105" t="str">
        <f>IF(ATabella1!C$26="","",ATabella1!C$26)</f>
        <v/>
      </c>
      <c r="D778" s="105" t="str">
        <f>IF(ATabella1!D$26="","",ATabella1!D$26)</f>
        <v/>
      </c>
      <c r="E778" s="105" t="str">
        <f>IF(ATabella1!E$26="","",ATabella1!E$26)</f>
        <v/>
      </c>
      <c r="F778" s="105" t="str">
        <f>IF(ATabella1!F$26="","",ATabella1!F$26)</f>
        <v/>
      </c>
      <c r="G778" s="105" t="str">
        <f>IF(ATabella1!G$26="","",ATabella1!G$26)</f>
        <v/>
      </c>
      <c r="H778" s="107" t="s">
        <v>107</v>
      </c>
      <c r="I778" s="128"/>
      <c r="J778" s="108">
        <v>2</v>
      </c>
      <c r="K778" s="109" t="str">
        <f>IF(I778="Sì",ATabella1!H$26,"")</f>
        <v/>
      </c>
      <c r="L778" s="110"/>
      <c r="M778" s="110"/>
    </row>
    <row r="779" spans="1:13" ht="15" customHeight="1" x14ac:dyDescent="0.25">
      <c r="A779" s="104" t="str">
        <f>IF(ATabella1!B$26="","",ATabella1!A$26)</f>
        <v/>
      </c>
      <c r="B779" s="113" t="str">
        <f>IF(ATabella1!B$26="","",ATabella1!B$26)</f>
        <v/>
      </c>
      <c r="C779" s="105" t="str">
        <f>IF(ATabella1!C$26="","",ATabella1!C$26)</f>
        <v/>
      </c>
      <c r="D779" s="105" t="str">
        <f>IF(ATabella1!D$26="","",ATabella1!D$26)</f>
        <v/>
      </c>
      <c r="E779" s="105" t="str">
        <f>IF(ATabella1!E$26="","",ATabella1!E$26)</f>
        <v/>
      </c>
      <c r="F779" s="105" t="str">
        <f>IF(ATabella1!F$26="","",ATabella1!F$26)</f>
        <v/>
      </c>
      <c r="G779" s="105" t="str">
        <f>IF(ATabella1!G$26="","",ATabella1!G$26)</f>
        <v/>
      </c>
      <c r="H779" s="107" t="s">
        <v>108</v>
      </c>
      <c r="I779" s="128"/>
      <c r="J779" s="108">
        <v>2</v>
      </c>
      <c r="K779" s="109" t="str">
        <f>IF(I779="Sì",ATabella1!H$26,"")</f>
        <v/>
      </c>
      <c r="L779" s="110"/>
      <c r="M779" s="110"/>
    </row>
    <row r="780" spans="1:13" ht="15" customHeight="1" x14ac:dyDescent="0.25">
      <c r="A780" s="104" t="str">
        <f>IF(ATabella1!B$26="","",ATabella1!A$26)</f>
        <v/>
      </c>
      <c r="B780" s="113" t="str">
        <f>IF(ATabella1!B$26="","",ATabella1!B$26)</f>
        <v/>
      </c>
      <c r="C780" s="105" t="str">
        <f>IF(ATabella1!C$26="","",ATabella1!C$26)</f>
        <v/>
      </c>
      <c r="D780" s="105" t="str">
        <f>IF(ATabella1!D$26="","",ATabella1!D$26)</f>
        <v/>
      </c>
      <c r="E780" s="105" t="str">
        <f>IF(ATabella1!E$26="","",ATabella1!E$26)</f>
        <v/>
      </c>
      <c r="F780" s="105" t="str">
        <f>IF(ATabella1!F$26="","",ATabella1!F$26)</f>
        <v/>
      </c>
      <c r="G780" s="105" t="str">
        <f>IF(ATabella1!G$26="","",ATabella1!G$26)</f>
        <v/>
      </c>
      <c r="H780" s="107" t="s">
        <v>109</v>
      </c>
      <c r="I780" s="128"/>
      <c r="J780" s="108">
        <v>2</v>
      </c>
      <c r="K780" s="109" t="str">
        <f>IF(I780="Sì",ATabella1!H$26,"")</f>
        <v/>
      </c>
      <c r="L780" s="110"/>
      <c r="M780" s="110"/>
    </row>
    <row r="781" spans="1:13" ht="15" customHeight="1" x14ac:dyDescent="0.25">
      <c r="A781" s="104" t="str">
        <f>IF(ATabella1!B$26="","",ATabella1!A$26)</f>
        <v/>
      </c>
      <c r="B781" s="113" t="str">
        <f>IF(ATabella1!B$26="","",ATabella1!B$26)</f>
        <v/>
      </c>
      <c r="C781" s="105" t="str">
        <f>IF(ATabella1!C$26="","",ATabella1!C$26)</f>
        <v/>
      </c>
      <c r="D781" s="105" t="str">
        <f>IF(ATabella1!D$26="","",ATabella1!D$26)</f>
        <v/>
      </c>
      <c r="E781" s="105" t="str">
        <f>IF(ATabella1!E$26="","",ATabella1!E$26)</f>
        <v/>
      </c>
      <c r="F781" s="105" t="str">
        <f>IF(ATabella1!F$26="","",ATabella1!F$26)</f>
        <v/>
      </c>
      <c r="G781" s="105" t="str">
        <f>IF(ATabella1!G$26="","",ATabella1!G$26)</f>
        <v/>
      </c>
      <c r="H781" s="107" t="s">
        <v>110</v>
      </c>
      <c r="I781" s="128"/>
      <c r="J781" s="108">
        <v>2</v>
      </c>
      <c r="K781" s="109" t="str">
        <f>IF(I781="Sì",ATabella1!H$26,"")</f>
        <v/>
      </c>
      <c r="L781" s="110"/>
      <c r="M781" s="110"/>
    </row>
    <row r="782" spans="1:13" ht="15" customHeight="1" x14ac:dyDescent="0.25">
      <c r="A782" s="104" t="str">
        <f>IF(ATabella1!B$26="","",ATabella1!A$26)</f>
        <v/>
      </c>
      <c r="B782" s="113" t="str">
        <f>IF(ATabella1!B$26="","",ATabella1!B$26)</f>
        <v/>
      </c>
      <c r="C782" s="105" t="str">
        <f>IF(ATabella1!C$26="","",ATabella1!C$26)</f>
        <v/>
      </c>
      <c r="D782" s="105" t="str">
        <f>IF(ATabella1!D$26="","",ATabella1!D$26)</f>
        <v/>
      </c>
      <c r="E782" s="105" t="str">
        <f>IF(ATabella1!E$26="","",ATabella1!E$26)</f>
        <v/>
      </c>
      <c r="F782" s="105" t="str">
        <f>IF(ATabella1!F$26="","",ATabella1!F$26)</f>
        <v/>
      </c>
      <c r="G782" s="105" t="str">
        <f>IF(ATabella1!G$26="","",ATabella1!G$26)</f>
        <v/>
      </c>
      <c r="H782" s="107" t="s">
        <v>111</v>
      </c>
      <c r="I782" s="128"/>
      <c r="J782" s="108">
        <v>2</v>
      </c>
      <c r="K782" s="109" t="str">
        <f>IF(I782="Sì",ATabella1!H$26,"")</f>
        <v/>
      </c>
      <c r="L782" s="110"/>
      <c r="M782" s="110"/>
    </row>
    <row r="783" spans="1:13" ht="15" customHeight="1" x14ac:dyDescent="0.25">
      <c r="A783" s="104" t="str">
        <f>IF(ATabella1!B$26="","",ATabella1!A$26)</f>
        <v/>
      </c>
      <c r="B783" s="113" t="str">
        <f>IF(ATabella1!B$26="","",ATabella1!B$26)</f>
        <v/>
      </c>
      <c r="C783" s="105" t="str">
        <f>IF(ATabella1!C$26="","",ATabella1!C$26)</f>
        <v/>
      </c>
      <c r="D783" s="105" t="str">
        <f>IF(ATabella1!D$26="","",ATabella1!D$26)</f>
        <v/>
      </c>
      <c r="E783" s="105" t="str">
        <f>IF(ATabella1!E$26="","",ATabella1!E$26)</f>
        <v/>
      </c>
      <c r="F783" s="105" t="str">
        <f>IF(ATabella1!F$26="","",ATabella1!F$26)</f>
        <v/>
      </c>
      <c r="G783" s="105" t="str">
        <f>IF(ATabella1!G$26="","",ATabella1!G$26)</f>
        <v/>
      </c>
      <c r="H783" s="107" t="s">
        <v>113</v>
      </c>
      <c r="I783" s="128"/>
      <c r="J783" s="108">
        <v>2</v>
      </c>
      <c r="K783" s="109" t="str">
        <f>IF(I783="Sì",ATabella1!H$26,"")</f>
        <v/>
      </c>
      <c r="L783" s="110"/>
      <c r="M783" s="110"/>
    </row>
    <row r="784" spans="1:13" ht="15" customHeight="1" x14ac:dyDescent="0.25">
      <c r="A784" s="104" t="str">
        <f>IF(ATabella1!B$26="","",ATabella1!A$26)</f>
        <v/>
      </c>
      <c r="B784" s="113" t="str">
        <f>IF(ATabella1!B$26="","",ATabella1!B$26)</f>
        <v/>
      </c>
      <c r="C784" s="105" t="str">
        <f>IF(ATabella1!C$26="","",ATabella1!C$26)</f>
        <v/>
      </c>
      <c r="D784" s="105" t="str">
        <f>IF(ATabella1!D$26="","",ATabella1!D$26)</f>
        <v/>
      </c>
      <c r="E784" s="105" t="str">
        <f>IF(ATabella1!E$26="","",ATabella1!E$26)</f>
        <v/>
      </c>
      <c r="F784" s="105" t="str">
        <f>IF(ATabella1!F$26="","",ATabella1!F$26)</f>
        <v/>
      </c>
      <c r="G784" s="105" t="str">
        <f>IF(ATabella1!G$26="","",ATabella1!G$26)</f>
        <v/>
      </c>
      <c r="H784" s="107" t="s">
        <v>112</v>
      </c>
      <c r="I784" s="128"/>
      <c r="J784" s="108">
        <v>2</v>
      </c>
      <c r="K784" s="109" t="str">
        <f>IF(I784="Sì",ATabella1!H$26,"")</f>
        <v/>
      </c>
      <c r="L784" s="110"/>
      <c r="M784" s="110"/>
    </row>
    <row r="785" spans="1:13" ht="15" customHeight="1" x14ac:dyDescent="0.25">
      <c r="A785" s="104" t="str">
        <f>IF(ATabella1!B$26="","",ATabella1!A$26)</f>
        <v/>
      </c>
      <c r="B785" s="113" t="str">
        <f>IF(ATabella1!B$26="","",ATabella1!B$26)</f>
        <v/>
      </c>
      <c r="C785" s="105" t="str">
        <f>IF(ATabella1!C$26="","",ATabella1!C$26)</f>
        <v/>
      </c>
      <c r="D785" s="105" t="str">
        <f>IF(ATabella1!D$26="","",ATabella1!D$26)</f>
        <v/>
      </c>
      <c r="E785" s="105" t="str">
        <f>IF(ATabella1!E$26="","",ATabella1!E$26)</f>
        <v/>
      </c>
      <c r="F785" s="105" t="str">
        <f>IF(ATabella1!F$26="","",ATabella1!F$26)</f>
        <v/>
      </c>
      <c r="G785" s="105" t="str">
        <f>IF(ATabella1!G$26="","",ATabella1!G$26)</f>
        <v/>
      </c>
      <c r="H785" s="107" t="s">
        <v>114</v>
      </c>
      <c r="I785" s="128"/>
      <c r="J785" s="108">
        <v>2</v>
      </c>
      <c r="K785" s="109" t="str">
        <f>IF(I785="Sì",ATabella1!H$26,"")</f>
        <v/>
      </c>
      <c r="L785" s="110"/>
      <c r="M785" s="110"/>
    </row>
    <row r="786" spans="1:13" ht="15" customHeight="1" x14ac:dyDescent="0.25">
      <c r="A786" s="104" t="str">
        <f>IF(ATabella1!B$26="","",ATabella1!A$26)</f>
        <v/>
      </c>
      <c r="B786" s="113" t="str">
        <f>IF(ATabella1!B$26="","",ATabella1!B$26)</f>
        <v/>
      </c>
      <c r="C786" s="105" t="str">
        <f>IF(ATabella1!C$26="","",ATabella1!C$26)</f>
        <v/>
      </c>
      <c r="D786" s="105" t="str">
        <f>IF(ATabella1!D$26="","",ATabella1!D$26)</f>
        <v/>
      </c>
      <c r="E786" s="105" t="str">
        <f>IF(ATabella1!E$26="","",ATabella1!E$26)</f>
        <v/>
      </c>
      <c r="F786" s="105" t="str">
        <f>IF(ATabella1!F$26="","",ATabella1!F$26)</f>
        <v/>
      </c>
      <c r="G786" s="105" t="str">
        <f>IF(ATabella1!G$26="","",ATabella1!G$26)</f>
        <v/>
      </c>
      <c r="H786" s="107" t="s">
        <v>115</v>
      </c>
      <c r="I786" s="128"/>
      <c r="J786" s="108">
        <v>2</v>
      </c>
      <c r="K786" s="109" t="str">
        <f>IF(I786="Sì",ATabella1!H$26,"")</f>
        <v/>
      </c>
      <c r="L786" s="110"/>
      <c r="M786" s="110"/>
    </row>
    <row r="787" spans="1:13" ht="15" customHeight="1" x14ac:dyDescent="0.25">
      <c r="A787" s="104" t="str">
        <f>IF(ATabella1!B$26="","",ATabella1!A$26)</f>
        <v/>
      </c>
      <c r="B787" s="113" t="str">
        <f>IF(ATabella1!B$26="","",ATabella1!B$26)</f>
        <v/>
      </c>
      <c r="C787" s="105" t="str">
        <f>IF(ATabella1!C$26="","",ATabella1!C$26)</f>
        <v/>
      </c>
      <c r="D787" s="105" t="str">
        <f>IF(ATabella1!D$26="","",ATabella1!D$26)</f>
        <v/>
      </c>
      <c r="E787" s="105" t="str">
        <f>IF(ATabella1!E$26="","",ATabella1!E$26)</f>
        <v/>
      </c>
      <c r="F787" s="105" t="str">
        <f>IF(ATabella1!F$26="","",ATabella1!F$26)</f>
        <v/>
      </c>
      <c r="G787" s="105" t="str">
        <f>IF(ATabella1!G$26="","",ATabella1!G$26)</f>
        <v/>
      </c>
      <c r="H787" s="107" t="s">
        <v>116</v>
      </c>
      <c r="I787" s="128"/>
      <c r="J787" s="108">
        <v>2</v>
      </c>
      <c r="K787" s="109" t="str">
        <f>IF(I787="Sì",ATabella1!H$26,"")</f>
        <v/>
      </c>
      <c r="L787" s="110"/>
      <c r="M787" s="110"/>
    </row>
    <row r="788" spans="1:13" ht="15.75" customHeight="1" thickBot="1" x14ac:dyDescent="0.3">
      <c r="A788" s="104" t="str">
        <f>IF(ATabella1!B$26="","",ATabella1!A$26)</f>
        <v/>
      </c>
      <c r="B788" s="113" t="str">
        <f>IF(ATabella1!B$26="","",ATabella1!B$26)</f>
        <v/>
      </c>
      <c r="C788" s="105" t="str">
        <f>IF(ATabella1!C$26="","",ATabella1!C$26)</f>
        <v/>
      </c>
      <c r="D788" s="105" t="str">
        <f>IF(ATabella1!D$26="","",ATabella1!D$26)</f>
        <v/>
      </c>
      <c r="E788" s="105" t="str">
        <f>IF(ATabella1!E$26="","",ATabella1!E$26)</f>
        <v/>
      </c>
      <c r="F788" s="105" t="str">
        <f>IF(ATabella1!F$26="","",ATabella1!F$26)</f>
        <v/>
      </c>
      <c r="G788" s="105" t="str">
        <f>IF(ATabella1!G$26="","",ATabella1!G$26)</f>
        <v/>
      </c>
      <c r="H788" s="107" t="s">
        <v>117</v>
      </c>
      <c r="I788" s="128"/>
      <c r="J788" s="108">
        <v>2</v>
      </c>
      <c r="K788" s="109" t="str">
        <f>IF(I788="Sì",ATabella1!H$26,"")</f>
        <v/>
      </c>
      <c r="L788" s="110"/>
      <c r="M788" s="110"/>
    </row>
    <row r="789" spans="1:13" ht="15.75" customHeight="1" thickBot="1" x14ac:dyDescent="0.3">
      <c r="A789" s="104" t="str">
        <f>IF(ATabella1!B$26="","",ATabella1!A$26)</f>
        <v/>
      </c>
      <c r="B789" s="113" t="str">
        <f>IF(ATabella1!B$26="","",ATabella1!B$26)</f>
        <v/>
      </c>
      <c r="C789" s="105" t="str">
        <f>IF(ATabella1!C$26="","",ATabella1!C$26)</f>
        <v/>
      </c>
      <c r="D789" s="105" t="str">
        <f>IF(ATabella1!D$26="","",ATabella1!D$26)</f>
        <v/>
      </c>
      <c r="E789" s="105" t="str">
        <f>IF(ATabella1!E$26="","",ATabella1!E$26)</f>
        <v/>
      </c>
      <c r="F789" s="105" t="str">
        <f>IF(ATabella1!F$26="","",ATabella1!F$26)</f>
        <v/>
      </c>
      <c r="G789" s="105" t="str">
        <f>IF(ATabella1!G$26="","",ATabella1!G$26)</f>
        <v/>
      </c>
      <c r="H789" s="107" t="s">
        <v>118</v>
      </c>
      <c r="I789" s="128"/>
      <c r="J789" s="108">
        <v>2</v>
      </c>
      <c r="K789" s="109" t="str">
        <f>IF(I789="Sì",ATabella1!H$26,"")</f>
        <v/>
      </c>
      <c r="L789" s="112" t="str">
        <f>IF(COUNT(K775:K789)&gt;0,SUM(K775:K789)/COUNT(K775:K789),"")</f>
        <v/>
      </c>
      <c r="M789" s="112" t="str">
        <f>IF(COUNT(K775:K789)&gt;0,COUNT(K775:K789),"")</f>
        <v/>
      </c>
    </row>
    <row r="790" spans="1:13" ht="15" customHeight="1" x14ac:dyDescent="0.25">
      <c r="A790" s="104" t="str">
        <f>IF(ATabella1!B$26="","",ATabella1!A$26)</f>
        <v/>
      </c>
      <c r="B790" s="113" t="str">
        <f>IF(ATabella1!B$26="","",ATabella1!B$26)</f>
        <v/>
      </c>
      <c r="C790" s="105" t="str">
        <f>IF(ATabella1!C$26="","",ATabella1!C$26)</f>
        <v/>
      </c>
      <c r="D790" s="105" t="str">
        <f>IF(ATabella1!D$26="","",ATabella1!D$26)</f>
        <v/>
      </c>
      <c r="E790" s="105" t="str">
        <f>IF(ATabella1!E$26="","",ATabella1!E$26)</f>
        <v/>
      </c>
      <c r="F790" s="105" t="str">
        <f>IF(ATabella1!F$26="","",ATabella1!F$26)</f>
        <v/>
      </c>
      <c r="G790" s="105" t="str">
        <f>IF(ATabella1!G$26="","",ATabella1!G$26)</f>
        <v/>
      </c>
      <c r="H790" s="107" t="s">
        <v>126</v>
      </c>
      <c r="I790" s="128"/>
      <c r="J790" s="108">
        <v>3</v>
      </c>
      <c r="K790" s="109" t="str">
        <f>IF(I790="Sì",ATabella1!H$26,"")</f>
        <v/>
      </c>
      <c r="L790" s="110"/>
      <c r="M790" s="110"/>
    </row>
    <row r="791" spans="1:13" ht="15" customHeight="1" x14ac:dyDescent="0.25">
      <c r="A791" s="104" t="str">
        <f>IF(ATabella1!B$26="","",ATabella1!A$26)</f>
        <v/>
      </c>
      <c r="B791" s="113" t="str">
        <f>IF(ATabella1!B$26="","",ATabella1!B$26)</f>
        <v/>
      </c>
      <c r="C791" s="105" t="str">
        <f>IF(ATabella1!C$26="","",ATabella1!C$26)</f>
        <v/>
      </c>
      <c r="D791" s="105" t="str">
        <f>IF(ATabella1!D$26="","",ATabella1!D$26)</f>
        <v/>
      </c>
      <c r="E791" s="105" t="str">
        <f>IF(ATabella1!E$26="","",ATabella1!E$26)</f>
        <v/>
      </c>
      <c r="F791" s="105" t="str">
        <f>IF(ATabella1!F$26="","",ATabella1!F$26)</f>
        <v/>
      </c>
      <c r="G791" s="105" t="str">
        <f>IF(ATabella1!G$26="","",ATabella1!G$26)</f>
        <v/>
      </c>
      <c r="H791" s="107" t="s">
        <v>121</v>
      </c>
      <c r="I791" s="128"/>
      <c r="J791" s="108">
        <v>3</v>
      </c>
      <c r="K791" s="109" t="str">
        <f>IF(I791="Sì",ATabella1!H$26,"")</f>
        <v/>
      </c>
      <c r="L791" s="110"/>
      <c r="M791" s="110"/>
    </row>
    <row r="792" spans="1:13" ht="15" customHeight="1" x14ac:dyDescent="0.25">
      <c r="A792" s="104" t="str">
        <f>IF(ATabella1!B$26="","",ATabella1!A$26)</f>
        <v/>
      </c>
      <c r="B792" s="113" t="str">
        <f>IF(ATabella1!B$26="","",ATabella1!B$26)</f>
        <v/>
      </c>
      <c r="C792" s="105" t="str">
        <f>IF(ATabella1!C$26="","",ATabella1!C$26)</f>
        <v/>
      </c>
      <c r="D792" s="105" t="str">
        <f>IF(ATabella1!D$26="","",ATabella1!D$26)</f>
        <v/>
      </c>
      <c r="E792" s="105" t="str">
        <f>IF(ATabella1!E$26="","",ATabella1!E$26)</f>
        <v/>
      </c>
      <c r="F792" s="105" t="str">
        <f>IF(ATabella1!F$26="","",ATabella1!F$26)</f>
        <v/>
      </c>
      <c r="G792" s="105" t="str">
        <f>IF(ATabella1!G$26="","",ATabella1!G$26)</f>
        <v/>
      </c>
      <c r="H792" s="107" t="s">
        <v>122</v>
      </c>
      <c r="I792" s="128"/>
      <c r="J792" s="108">
        <v>3</v>
      </c>
      <c r="K792" s="109" t="str">
        <f>IF(I792="Sì",ATabella1!H$26,"")</f>
        <v/>
      </c>
      <c r="L792" s="110"/>
      <c r="M792" s="110"/>
    </row>
    <row r="793" spans="1:13" ht="15" customHeight="1" x14ac:dyDescent="0.25">
      <c r="A793" s="104" t="str">
        <f>IF(ATabella1!B$26="","",ATabella1!A$26)</f>
        <v/>
      </c>
      <c r="B793" s="113" t="str">
        <f>IF(ATabella1!B$26="","",ATabella1!B$26)</f>
        <v/>
      </c>
      <c r="C793" s="105" t="str">
        <f>IF(ATabella1!C$26="","",ATabella1!C$26)</f>
        <v/>
      </c>
      <c r="D793" s="105" t="str">
        <f>IF(ATabella1!D$26="","",ATabella1!D$26)</f>
        <v/>
      </c>
      <c r="E793" s="105" t="str">
        <f>IF(ATabella1!E$26="","",ATabella1!E$26)</f>
        <v/>
      </c>
      <c r="F793" s="105" t="str">
        <f>IF(ATabella1!F$26="","",ATabella1!F$26)</f>
        <v/>
      </c>
      <c r="G793" s="105" t="str">
        <f>IF(ATabella1!G$26="","",ATabella1!G$26)</f>
        <v/>
      </c>
      <c r="H793" s="107" t="s">
        <v>123</v>
      </c>
      <c r="I793" s="128"/>
      <c r="J793" s="108">
        <v>3</v>
      </c>
      <c r="K793" s="109" t="str">
        <f>IF(I793="Sì",ATabella1!H$26,"")</f>
        <v/>
      </c>
      <c r="L793" s="110"/>
      <c r="M793" s="110"/>
    </row>
    <row r="794" spans="1:13" ht="15.75" customHeight="1" thickBot="1" x14ac:dyDescent="0.3">
      <c r="A794" s="104" t="str">
        <f>IF(ATabella1!B$26="","",ATabella1!A$26)</f>
        <v/>
      </c>
      <c r="B794" s="113" t="str">
        <f>IF(ATabella1!B$26="","",ATabella1!B$26)</f>
        <v/>
      </c>
      <c r="C794" s="105" t="str">
        <f>IF(ATabella1!C$26="","",ATabella1!C$26)</f>
        <v/>
      </c>
      <c r="D794" s="105" t="str">
        <f>IF(ATabella1!D$26="","",ATabella1!D$26)</f>
        <v/>
      </c>
      <c r="E794" s="105" t="str">
        <f>IF(ATabella1!E$26="","",ATabella1!E$26)</f>
        <v/>
      </c>
      <c r="F794" s="105" t="str">
        <f>IF(ATabella1!F$26="","",ATabella1!F$26)</f>
        <v/>
      </c>
      <c r="G794" s="105" t="str">
        <f>IF(ATabella1!G$26="","",ATabella1!G$26)</f>
        <v/>
      </c>
      <c r="H794" s="107" t="s">
        <v>124</v>
      </c>
      <c r="I794" s="128"/>
      <c r="J794" s="108">
        <v>3</v>
      </c>
      <c r="K794" s="109" t="str">
        <f>IF(I794="Sì",ATabella1!H$26,"")</f>
        <v/>
      </c>
      <c r="L794" s="110"/>
      <c r="M794" s="110"/>
    </row>
    <row r="795" spans="1:13" ht="15.75" customHeight="1" thickBot="1" x14ac:dyDescent="0.3">
      <c r="A795" s="104" t="str">
        <f>IF(ATabella1!B$26="","",ATabella1!A$26)</f>
        <v/>
      </c>
      <c r="B795" s="113" t="str">
        <f>IF(ATabella1!B$26="","",ATabella1!B$26)</f>
        <v/>
      </c>
      <c r="C795" s="105" t="str">
        <f>IF(ATabella1!C$26="","",ATabella1!C$26)</f>
        <v/>
      </c>
      <c r="D795" s="105" t="str">
        <f>IF(ATabella1!D$26="","",ATabella1!D$26)</f>
        <v/>
      </c>
      <c r="E795" s="105" t="str">
        <f>IF(ATabella1!E$26="","",ATabella1!E$26)</f>
        <v/>
      </c>
      <c r="F795" s="105" t="str">
        <f>IF(ATabella1!F$26="","",ATabella1!F$26)</f>
        <v/>
      </c>
      <c r="G795" s="105" t="str">
        <f>IF(ATabella1!G$26="","",ATabella1!G$26)</f>
        <v/>
      </c>
      <c r="H795" s="107" t="s">
        <v>125</v>
      </c>
      <c r="I795" s="128"/>
      <c r="J795" s="108">
        <v>3</v>
      </c>
      <c r="K795" s="109" t="str">
        <f>IF(I795="Sì",ATabella1!H$26,"")</f>
        <v/>
      </c>
      <c r="L795" s="112" t="str">
        <f>IF(COUNT(K790:K795)&gt;0,SUM(K790:K795)/COUNT(K790:K795),"")</f>
        <v/>
      </c>
      <c r="M795" s="112" t="str">
        <f>IF(COUNT(K790:K795)&gt;0,COUNT(K790:K795),"")</f>
        <v/>
      </c>
    </row>
    <row r="796" spans="1:13" ht="15" customHeight="1" x14ac:dyDescent="0.25">
      <c r="A796" s="104" t="str">
        <f>IF(ATabella1!B$26="","",ATabella1!A$26)</f>
        <v/>
      </c>
      <c r="B796" s="113" t="str">
        <f>IF(ATabella1!B$26="","",ATabella1!B$26)</f>
        <v/>
      </c>
      <c r="C796" s="105" t="str">
        <f>IF(ATabella1!C$26="","",ATabella1!C$26)</f>
        <v/>
      </c>
      <c r="D796" s="105" t="str">
        <f>IF(ATabella1!D$26="","",ATabella1!D$26)</f>
        <v/>
      </c>
      <c r="E796" s="105" t="str">
        <f>IF(ATabella1!E$26="","",ATabella1!E$26)</f>
        <v/>
      </c>
      <c r="F796" s="105" t="str">
        <f>IF(ATabella1!F$26="","",ATabella1!F$26)</f>
        <v/>
      </c>
      <c r="G796" s="105" t="str">
        <f>IF(ATabella1!G$26="","",ATabella1!G$26)</f>
        <v/>
      </c>
      <c r="H796" s="107" t="s">
        <v>132</v>
      </c>
      <c r="I796" s="128"/>
      <c r="J796" s="108">
        <v>4</v>
      </c>
      <c r="K796" s="109" t="str">
        <f>IF(I796="Sì",ATabella1!H$26,"")</f>
        <v/>
      </c>
      <c r="L796" s="110"/>
      <c r="M796" s="110"/>
    </row>
    <row r="797" spans="1:13" ht="15" customHeight="1" x14ac:dyDescent="0.25">
      <c r="A797" s="104" t="str">
        <f>IF(ATabella1!B$26="","",ATabella1!A$26)</f>
        <v/>
      </c>
      <c r="B797" s="113" t="str">
        <f>IF(ATabella1!B$26="","",ATabella1!B$26)</f>
        <v/>
      </c>
      <c r="C797" s="105" t="str">
        <f>IF(ATabella1!C$26="","",ATabella1!C$26)</f>
        <v/>
      </c>
      <c r="D797" s="105" t="str">
        <f>IF(ATabella1!D$26="","",ATabella1!D$26)</f>
        <v/>
      </c>
      <c r="E797" s="105" t="str">
        <f>IF(ATabella1!E$26="","",ATabella1!E$26)</f>
        <v/>
      </c>
      <c r="F797" s="105" t="str">
        <f>IF(ATabella1!F$26="","",ATabella1!F$26)</f>
        <v/>
      </c>
      <c r="G797" s="105" t="str">
        <f>IF(ATabella1!G$26="","",ATabella1!G$26)</f>
        <v/>
      </c>
      <c r="H797" s="107" t="s">
        <v>127</v>
      </c>
      <c r="I797" s="128"/>
      <c r="J797" s="108">
        <v>4</v>
      </c>
      <c r="K797" s="109" t="str">
        <f>IF(I797="Sì",ATabella1!H$26,"")</f>
        <v/>
      </c>
      <c r="L797" s="110"/>
      <c r="M797" s="110"/>
    </row>
    <row r="798" spans="1:13" ht="15" customHeight="1" x14ac:dyDescent="0.25">
      <c r="A798" s="104" t="str">
        <f>IF(ATabella1!B$26="","",ATabella1!A$26)</f>
        <v/>
      </c>
      <c r="B798" s="113" t="str">
        <f>IF(ATabella1!B$26="","",ATabella1!B$26)</f>
        <v/>
      </c>
      <c r="C798" s="105" t="str">
        <f>IF(ATabella1!C$26="","",ATabella1!C$26)</f>
        <v/>
      </c>
      <c r="D798" s="105" t="str">
        <f>IF(ATabella1!D$26="","",ATabella1!D$26)</f>
        <v/>
      </c>
      <c r="E798" s="105" t="str">
        <f>IF(ATabella1!E$26="","",ATabella1!E$26)</f>
        <v/>
      </c>
      <c r="F798" s="105" t="str">
        <f>IF(ATabella1!F$26="","",ATabella1!F$26)</f>
        <v/>
      </c>
      <c r="G798" s="105" t="str">
        <f>IF(ATabella1!G$26="","",ATabella1!G$26)</f>
        <v/>
      </c>
      <c r="H798" s="107" t="s">
        <v>128</v>
      </c>
      <c r="I798" s="128"/>
      <c r="J798" s="108">
        <v>4</v>
      </c>
      <c r="K798" s="109" t="str">
        <f>IF(I798="Sì",ATabella1!H$26,"")</f>
        <v/>
      </c>
      <c r="L798" s="110"/>
      <c r="M798" s="110"/>
    </row>
    <row r="799" spans="1:13" ht="15" customHeight="1" x14ac:dyDescent="0.25">
      <c r="A799" s="104" t="str">
        <f>IF(ATabella1!B$26="","",ATabella1!A$26)</f>
        <v/>
      </c>
      <c r="B799" s="113" t="str">
        <f>IF(ATabella1!B$26="","",ATabella1!B$26)</f>
        <v/>
      </c>
      <c r="C799" s="105" t="str">
        <f>IF(ATabella1!C$26="","",ATabella1!C$26)</f>
        <v/>
      </c>
      <c r="D799" s="105" t="str">
        <f>IF(ATabella1!D$26="","",ATabella1!D$26)</f>
        <v/>
      </c>
      <c r="E799" s="105" t="str">
        <f>IF(ATabella1!E$26="","",ATabella1!E$26)</f>
        <v/>
      </c>
      <c r="F799" s="105" t="str">
        <f>IF(ATabella1!F$26="","",ATabella1!F$26)</f>
        <v/>
      </c>
      <c r="G799" s="105" t="str">
        <f>IF(ATabella1!G$26="","",ATabella1!G$26)</f>
        <v/>
      </c>
      <c r="H799" s="107" t="s">
        <v>129</v>
      </c>
      <c r="I799" s="128"/>
      <c r="J799" s="108">
        <v>4</v>
      </c>
      <c r="K799" s="109" t="str">
        <f>IF(I799="Sì",ATabella1!H$26,"")</f>
        <v/>
      </c>
      <c r="L799" s="110"/>
      <c r="M799" s="110"/>
    </row>
    <row r="800" spans="1:13" ht="15.75" customHeight="1" thickBot="1" x14ac:dyDescent="0.3">
      <c r="A800" s="104" t="str">
        <f>IF(ATabella1!B$26="","",ATabella1!A$26)</f>
        <v/>
      </c>
      <c r="B800" s="113" t="str">
        <f>IF(ATabella1!B$26="","",ATabella1!B$26)</f>
        <v/>
      </c>
      <c r="C800" s="105" t="str">
        <f>IF(ATabella1!C$26="","",ATabella1!C$26)</f>
        <v/>
      </c>
      <c r="D800" s="105" t="str">
        <f>IF(ATabella1!D$26="","",ATabella1!D$26)</f>
        <v/>
      </c>
      <c r="E800" s="105" t="str">
        <f>IF(ATabella1!E$26="","",ATabella1!E$26)</f>
        <v/>
      </c>
      <c r="F800" s="105" t="str">
        <f>IF(ATabella1!F$26="","",ATabella1!F$26)</f>
        <v/>
      </c>
      <c r="G800" s="105" t="str">
        <f>IF(ATabella1!G$26="","",ATabella1!G$26)</f>
        <v/>
      </c>
      <c r="H800" s="107" t="s">
        <v>130</v>
      </c>
      <c r="I800" s="128"/>
      <c r="J800" s="108">
        <v>4</v>
      </c>
      <c r="K800" s="109" t="str">
        <f>IF(I800="Sì",ATabella1!H$26,"")</f>
        <v/>
      </c>
      <c r="L800" s="110"/>
      <c r="M800" s="110"/>
    </row>
    <row r="801" spans="1:13" ht="15.75" customHeight="1" thickBot="1" x14ac:dyDescent="0.3">
      <c r="A801" s="114" t="str">
        <f>IF(ATabella1!B$26="","",ATabella1!A$26)</f>
        <v/>
      </c>
      <c r="B801" s="115" t="str">
        <f>IF(ATabella1!B$26="","",ATabella1!B$26)</f>
        <v/>
      </c>
      <c r="C801" s="116" t="str">
        <f>IF(ATabella1!C$26="","",ATabella1!C$26)</f>
        <v/>
      </c>
      <c r="D801" s="116" t="str">
        <f>IF(ATabella1!D$26="","",ATabella1!D$26)</f>
        <v/>
      </c>
      <c r="E801" s="116" t="str">
        <f>IF(ATabella1!E$26="","",ATabella1!E$26)</f>
        <v/>
      </c>
      <c r="F801" s="116" t="str">
        <f>IF(ATabella1!F$26="","",ATabella1!F$26)</f>
        <v/>
      </c>
      <c r="G801" s="116" t="str">
        <f>IF(ATabella1!G$26="","",ATabella1!G$26)</f>
        <v/>
      </c>
      <c r="H801" s="118" t="s">
        <v>131</v>
      </c>
      <c r="I801" s="129"/>
      <c r="J801" s="119">
        <v>4</v>
      </c>
      <c r="K801" s="120" t="str">
        <f>IF(I801="Sì",ATabella1!H$26,"")</f>
        <v/>
      </c>
      <c r="L801" s="112" t="str">
        <f>IF(COUNT(K796:K801)&gt;0,SUM(K796:K801)/COUNT(K796:K801),"")</f>
        <v/>
      </c>
      <c r="M801" s="112" t="str">
        <f>IF(COUNT(K796:K801)&gt;0,COUNT(K796:K801),"")</f>
        <v/>
      </c>
    </row>
    <row r="802" spans="1:13" ht="15" customHeight="1" x14ac:dyDescent="0.25">
      <c r="A802" s="37" t="str">
        <f>IF(ATabella1!B$27="","",ATabella1!A$27)</f>
        <v/>
      </c>
      <c r="B802" s="63" t="str">
        <f>IF(ATabella1!B$27="","",ATabella1!B$27)</f>
        <v/>
      </c>
      <c r="C802" s="38" t="str">
        <f>IF(ATabella1!C$27="","",ATabella1!C$27)</f>
        <v/>
      </c>
      <c r="D802" s="38" t="str">
        <f>IF(ATabella1!D$27="","",ATabella1!D$27)</f>
        <v/>
      </c>
      <c r="E802" s="38" t="str">
        <f>IF(ATabella1!E$27="","",ATabella1!E$27)</f>
        <v/>
      </c>
      <c r="F802" s="38" t="str">
        <f>IF(ATabella1!F$27="","",ATabella1!F$27)</f>
        <v/>
      </c>
      <c r="G802" s="38" t="str">
        <f>IF(ATabella1!G$27="","",ATabella1!G$27)</f>
        <v/>
      </c>
      <c r="H802" s="59" t="s">
        <v>100</v>
      </c>
      <c r="I802" s="130"/>
      <c r="J802" s="39">
        <v>1</v>
      </c>
      <c r="K802" s="40" t="str">
        <f>IF(I802="Sì",ATabella1!H$27,"")</f>
        <v/>
      </c>
      <c r="L802" s="41"/>
      <c r="M802" s="41"/>
    </row>
    <row r="803" spans="1:13" ht="15" customHeight="1" x14ac:dyDescent="0.25">
      <c r="A803" s="42" t="str">
        <f>IF(ATabella1!B$27="","",ATabella1!A$27)</f>
        <v/>
      </c>
      <c r="B803" s="60" t="str">
        <f>IF(ATabella1!B$27="","",ATabella1!B$27)</f>
        <v/>
      </c>
      <c r="C803" s="43" t="str">
        <f>IF(ATabella1!C$27="","",ATabella1!C$27)</f>
        <v/>
      </c>
      <c r="D803" s="43" t="str">
        <f>IF(ATabella1!D$27="","",ATabella1!D$27)</f>
        <v/>
      </c>
      <c r="E803" s="43" t="str">
        <f>IF(ATabella1!E$27="","",ATabella1!E$27)</f>
        <v/>
      </c>
      <c r="F803" s="43" t="str">
        <f>IF(ATabella1!F$27="","",ATabella1!F$27)</f>
        <v/>
      </c>
      <c r="G803" s="43" t="str">
        <f>IF(ATabella1!G$27="","",ATabella1!G$27)</f>
        <v/>
      </c>
      <c r="H803" s="58" t="s">
        <v>101</v>
      </c>
      <c r="I803" s="131"/>
      <c r="J803" s="45">
        <v>1</v>
      </c>
      <c r="K803" s="46" t="str">
        <f>IF(I803="Sì",ATabella1!H$27,"")</f>
        <v/>
      </c>
      <c r="L803" s="47"/>
      <c r="M803" s="47"/>
    </row>
    <row r="804" spans="1:13" ht="15" customHeight="1" x14ac:dyDescent="0.25">
      <c r="A804" s="42" t="str">
        <f>IF(ATabella1!B$27="","",ATabella1!A$27)</f>
        <v/>
      </c>
      <c r="B804" s="60" t="str">
        <f>IF(ATabella1!B$27="","",ATabella1!B$27)</f>
        <v/>
      </c>
      <c r="C804" s="43" t="str">
        <f>IF(ATabella1!C$27="","",ATabella1!C$27)</f>
        <v/>
      </c>
      <c r="D804" s="43" t="str">
        <f>IF(ATabella1!D$27="","",ATabella1!D$27)</f>
        <v/>
      </c>
      <c r="E804" s="43" t="str">
        <f>IF(ATabella1!E$27="","",ATabella1!E$27)</f>
        <v/>
      </c>
      <c r="F804" s="43" t="str">
        <f>IF(ATabella1!F$27="","",ATabella1!F$27)</f>
        <v/>
      </c>
      <c r="G804" s="43" t="str">
        <f>IF(ATabella1!G$27="","",ATabella1!G$27)</f>
        <v/>
      </c>
      <c r="H804" s="44" t="s">
        <v>102</v>
      </c>
      <c r="I804" s="131"/>
      <c r="J804" s="45">
        <v>1</v>
      </c>
      <c r="K804" s="46" t="str">
        <f>IF(I804="Sì",ATabella1!H$27,"")</f>
        <v/>
      </c>
      <c r="L804" s="47"/>
      <c r="M804" s="47"/>
    </row>
    <row r="805" spans="1:13" ht="15" customHeight="1" thickBot="1" x14ac:dyDescent="0.3">
      <c r="A805" s="42" t="str">
        <f>IF(ATabella1!B$27="","",ATabella1!A$27)</f>
        <v/>
      </c>
      <c r="B805" s="60" t="str">
        <f>IF(ATabella1!B$27="","",ATabella1!B$27)</f>
        <v/>
      </c>
      <c r="C805" s="43" t="str">
        <f>IF(ATabella1!C$27="","",ATabella1!C$27)</f>
        <v/>
      </c>
      <c r="D805" s="43" t="str">
        <f>IF(ATabella1!D$27="","",ATabella1!D$27)</f>
        <v/>
      </c>
      <c r="E805" s="43" t="str">
        <f>IF(ATabella1!E$27="","",ATabella1!E$27)</f>
        <v/>
      </c>
      <c r="F805" s="43" t="str">
        <f>IF(ATabella1!F$27="","",ATabella1!F$27)</f>
        <v/>
      </c>
      <c r="G805" s="43" t="str">
        <f>IF(ATabella1!G$27="","",ATabella1!G$27)</f>
        <v/>
      </c>
      <c r="H805" s="44" t="s">
        <v>103</v>
      </c>
      <c r="I805" s="131"/>
      <c r="J805" s="45">
        <v>1</v>
      </c>
      <c r="K805" s="46" t="str">
        <f>IF(I805="Sì",ATabella1!H$27,"")</f>
        <v/>
      </c>
      <c r="L805" s="47"/>
      <c r="M805" s="47"/>
    </row>
    <row r="806" spans="1:13" ht="15" customHeight="1" thickBot="1" x14ac:dyDescent="0.3">
      <c r="A806" s="42" t="str">
        <f>IF(ATabella1!B$27="","",ATabella1!A$27)</f>
        <v/>
      </c>
      <c r="B806" s="60" t="str">
        <f>IF(ATabella1!B$27="","",ATabella1!B$27)</f>
        <v/>
      </c>
      <c r="C806" s="43" t="str">
        <f>IF(ATabella1!C$27="","",ATabella1!C$27)</f>
        <v/>
      </c>
      <c r="D806" s="43" t="str">
        <f>IF(ATabella1!D$27="","",ATabella1!D$27)</f>
        <v/>
      </c>
      <c r="E806" s="43" t="str">
        <f>IF(ATabella1!E$27="","",ATabella1!E$27)</f>
        <v/>
      </c>
      <c r="F806" s="43" t="str">
        <f>IF(ATabella1!F$27="","",ATabella1!F$27)</f>
        <v/>
      </c>
      <c r="G806" s="43" t="str">
        <f>IF(ATabella1!G$27="","",ATabella1!G$27)</f>
        <v/>
      </c>
      <c r="H806" s="44" t="s">
        <v>104</v>
      </c>
      <c r="I806" s="131"/>
      <c r="J806" s="45">
        <v>1</v>
      </c>
      <c r="K806" s="46" t="str">
        <f>IF(I806="Sì",ATabella1!H$27,"")</f>
        <v/>
      </c>
      <c r="L806" s="48" t="str">
        <f>IF(COUNT(K802:K806)&gt;0,SUM(K802:K806)/COUNT(K802:K806),"")</f>
        <v/>
      </c>
      <c r="M806" s="48" t="str">
        <f>IF(COUNT(K802:K806)&gt;0,COUNT(K802:K806),"")</f>
        <v/>
      </c>
    </row>
    <row r="807" spans="1:13" ht="15" customHeight="1" x14ac:dyDescent="0.25">
      <c r="A807" s="42" t="str">
        <f>IF(ATabella1!B$27="","",ATabella1!A$27)</f>
        <v/>
      </c>
      <c r="B807" s="60" t="str">
        <f>IF(ATabella1!B$27="","",ATabella1!B$27)</f>
        <v/>
      </c>
      <c r="C807" s="43" t="str">
        <f>IF(ATabella1!C$27="","",ATabella1!C$27)</f>
        <v/>
      </c>
      <c r="D807" s="43" t="str">
        <f>IF(ATabella1!D$27="","",ATabella1!D$27)</f>
        <v/>
      </c>
      <c r="E807" s="43" t="str">
        <f>IF(ATabella1!E$27="","",ATabella1!E$27)</f>
        <v/>
      </c>
      <c r="F807" s="43" t="str">
        <f>IF(ATabella1!F$27="","",ATabella1!F$27)</f>
        <v/>
      </c>
      <c r="G807" s="43" t="str">
        <f>IF(ATabella1!G$27="","",ATabella1!G$27)</f>
        <v/>
      </c>
      <c r="H807" s="44" t="s">
        <v>119</v>
      </c>
      <c r="I807" s="131"/>
      <c r="J807" s="45">
        <v>2</v>
      </c>
      <c r="K807" s="46" t="str">
        <f>IF(I807="Sì",ATabella1!H$27,"")</f>
        <v/>
      </c>
      <c r="L807" s="47"/>
      <c r="M807" s="47"/>
    </row>
    <row r="808" spans="1:13" ht="15" customHeight="1" x14ac:dyDescent="0.25">
      <c r="A808" s="42" t="str">
        <f>IF(ATabella1!B$27="","",ATabella1!A$27)</f>
        <v/>
      </c>
      <c r="B808" s="60" t="str">
        <f>IF(ATabella1!B$27="","",ATabella1!B$27)</f>
        <v/>
      </c>
      <c r="C808" s="43" t="str">
        <f>IF(ATabella1!C$27="","",ATabella1!C$27)</f>
        <v/>
      </c>
      <c r="D808" s="43" t="str">
        <f>IF(ATabella1!D$27="","",ATabella1!D$27)</f>
        <v/>
      </c>
      <c r="E808" s="43" t="str">
        <f>IF(ATabella1!E$27="","",ATabella1!E$27)</f>
        <v/>
      </c>
      <c r="F808" s="43" t="str">
        <f>IF(ATabella1!F$27="","",ATabella1!F$27)</f>
        <v/>
      </c>
      <c r="G808" s="43" t="str">
        <f>IF(ATabella1!G$27="","",ATabella1!G$27)</f>
        <v/>
      </c>
      <c r="H808" s="44" t="s">
        <v>105</v>
      </c>
      <c r="I808" s="131"/>
      <c r="J808" s="45">
        <v>2</v>
      </c>
      <c r="K808" s="46" t="str">
        <f>IF(I808="Sì",ATabella1!H$27,"")</f>
        <v/>
      </c>
      <c r="L808" s="47"/>
      <c r="M808" s="47"/>
    </row>
    <row r="809" spans="1:13" ht="15" customHeight="1" x14ac:dyDescent="0.25">
      <c r="A809" s="42" t="str">
        <f>IF(ATabella1!B$27="","",ATabella1!A$27)</f>
        <v/>
      </c>
      <c r="B809" s="60" t="str">
        <f>IF(ATabella1!B$27="","",ATabella1!B$27)</f>
        <v/>
      </c>
      <c r="C809" s="43" t="str">
        <f>IF(ATabella1!C$27="","",ATabella1!C$27)</f>
        <v/>
      </c>
      <c r="D809" s="43" t="str">
        <f>IF(ATabella1!D$27="","",ATabella1!D$27)</f>
        <v/>
      </c>
      <c r="E809" s="43" t="str">
        <f>IF(ATabella1!E$27="","",ATabella1!E$27)</f>
        <v/>
      </c>
      <c r="F809" s="43" t="str">
        <f>IF(ATabella1!F$27="","",ATabella1!F$27)</f>
        <v/>
      </c>
      <c r="G809" s="43" t="str">
        <f>IF(ATabella1!G$27="","",ATabella1!G$27)</f>
        <v/>
      </c>
      <c r="H809" s="44" t="s">
        <v>106</v>
      </c>
      <c r="I809" s="131"/>
      <c r="J809" s="45">
        <v>2</v>
      </c>
      <c r="K809" s="46" t="str">
        <f>IF(I809="Sì",ATabella1!H$27,"")</f>
        <v/>
      </c>
      <c r="L809" s="47"/>
      <c r="M809" s="47"/>
    </row>
    <row r="810" spans="1:13" ht="15" customHeight="1" x14ac:dyDescent="0.25">
      <c r="A810" s="42" t="str">
        <f>IF(ATabella1!B$27="","",ATabella1!A$27)</f>
        <v/>
      </c>
      <c r="B810" s="60" t="str">
        <f>IF(ATabella1!B$27="","",ATabella1!B$27)</f>
        <v/>
      </c>
      <c r="C810" s="43" t="str">
        <f>IF(ATabella1!C$27="","",ATabella1!C$27)</f>
        <v/>
      </c>
      <c r="D810" s="43" t="str">
        <f>IF(ATabella1!D$27="","",ATabella1!D$27)</f>
        <v/>
      </c>
      <c r="E810" s="43" t="str">
        <f>IF(ATabella1!E$27="","",ATabella1!E$27)</f>
        <v/>
      </c>
      <c r="F810" s="43" t="str">
        <f>IF(ATabella1!F$27="","",ATabella1!F$27)</f>
        <v/>
      </c>
      <c r="G810" s="43" t="str">
        <f>IF(ATabella1!G$27="","",ATabella1!G$27)</f>
        <v/>
      </c>
      <c r="H810" s="44" t="s">
        <v>107</v>
      </c>
      <c r="I810" s="131"/>
      <c r="J810" s="45">
        <v>2</v>
      </c>
      <c r="K810" s="46" t="str">
        <f>IF(I810="Sì",ATabella1!H$27,"")</f>
        <v/>
      </c>
      <c r="L810" s="47"/>
      <c r="M810" s="47"/>
    </row>
    <row r="811" spans="1:13" ht="15" customHeight="1" x14ac:dyDescent="0.25">
      <c r="A811" s="42" t="str">
        <f>IF(ATabella1!B$27="","",ATabella1!A$27)</f>
        <v/>
      </c>
      <c r="B811" s="60" t="str">
        <f>IF(ATabella1!B$27="","",ATabella1!B$27)</f>
        <v/>
      </c>
      <c r="C811" s="43" t="str">
        <f>IF(ATabella1!C$27="","",ATabella1!C$27)</f>
        <v/>
      </c>
      <c r="D811" s="43" t="str">
        <f>IF(ATabella1!D$27="","",ATabella1!D$27)</f>
        <v/>
      </c>
      <c r="E811" s="43" t="str">
        <f>IF(ATabella1!E$27="","",ATabella1!E$27)</f>
        <v/>
      </c>
      <c r="F811" s="43" t="str">
        <f>IF(ATabella1!F$27="","",ATabella1!F$27)</f>
        <v/>
      </c>
      <c r="G811" s="43" t="str">
        <f>IF(ATabella1!G$27="","",ATabella1!G$27)</f>
        <v/>
      </c>
      <c r="H811" s="44" t="s">
        <v>108</v>
      </c>
      <c r="I811" s="131"/>
      <c r="J811" s="45">
        <v>2</v>
      </c>
      <c r="K811" s="46" t="str">
        <f>IF(I811="Sì",ATabella1!H$27,"")</f>
        <v/>
      </c>
      <c r="L811" s="47"/>
      <c r="M811" s="47"/>
    </row>
    <row r="812" spans="1:13" ht="15" customHeight="1" x14ac:dyDescent="0.25">
      <c r="A812" s="42" t="str">
        <f>IF(ATabella1!B$27="","",ATabella1!A$27)</f>
        <v/>
      </c>
      <c r="B812" s="60" t="str">
        <f>IF(ATabella1!B$27="","",ATabella1!B$27)</f>
        <v/>
      </c>
      <c r="C812" s="43" t="str">
        <f>IF(ATabella1!C$27="","",ATabella1!C$27)</f>
        <v/>
      </c>
      <c r="D812" s="43" t="str">
        <f>IF(ATabella1!D$27="","",ATabella1!D$27)</f>
        <v/>
      </c>
      <c r="E812" s="43" t="str">
        <f>IF(ATabella1!E$27="","",ATabella1!E$27)</f>
        <v/>
      </c>
      <c r="F812" s="43" t="str">
        <f>IF(ATabella1!F$27="","",ATabella1!F$27)</f>
        <v/>
      </c>
      <c r="G812" s="43" t="str">
        <f>IF(ATabella1!G$27="","",ATabella1!G$27)</f>
        <v/>
      </c>
      <c r="H812" s="44" t="s">
        <v>109</v>
      </c>
      <c r="I812" s="131"/>
      <c r="J812" s="45">
        <v>2</v>
      </c>
      <c r="K812" s="46" t="str">
        <f>IF(I812="Sì",ATabella1!H$27,"")</f>
        <v/>
      </c>
      <c r="L812" s="47"/>
      <c r="M812" s="47"/>
    </row>
    <row r="813" spans="1:13" ht="15" customHeight="1" x14ac:dyDescent="0.25">
      <c r="A813" s="42" t="str">
        <f>IF(ATabella1!B$27="","",ATabella1!A$27)</f>
        <v/>
      </c>
      <c r="B813" s="60" t="str">
        <f>IF(ATabella1!B$27="","",ATabella1!B$27)</f>
        <v/>
      </c>
      <c r="C813" s="43" t="str">
        <f>IF(ATabella1!C$27="","",ATabella1!C$27)</f>
        <v/>
      </c>
      <c r="D813" s="43" t="str">
        <f>IF(ATabella1!D$27="","",ATabella1!D$27)</f>
        <v/>
      </c>
      <c r="E813" s="43" t="str">
        <f>IF(ATabella1!E$27="","",ATabella1!E$27)</f>
        <v/>
      </c>
      <c r="F813" s="43" t="str">
        <f>IF(ATabella1!F$27="","",ATabella1!F$27)</f>
        <v/>
      </c>
      <c r="G813" s="43" t="str">
        <f>IF(ATabella1!G$27="","",ATabella1!G$27)</f>
        <v/>
      </c>
      <c r="H813" s="44" t="s">
        <v>110</v>
      </c>
      <c r="I813" s="131"/>
      <c r="J813" s="45">
        <v>2</v>
      </c>
      <c r="K813" s="46" t="str">
        <f>IF(I813="Sì",ATabella1!H$27,"")</f>
        <v/>
      </c>
      <c r="L813" s="47"/>
      <c r="M813" s="47"/>
    </row>
    <row r="814" spans="1:13" ht="15" customHeight="1" x14ac:dyDescent="0.25">
      <c r="A814" s="42" t="str">
        <f>IF(ATabella1!B$27="","",ATabella1!A$27)</f>
        <v/>
      </c>
      <c r="B814" s="60" t="str">
        <f>IF(ATabella1!B$27="","",ATabella1!B$27)</f>
        <v/>
      </c>
      <c r="C814" s="43" t="str">
        <f>IF(ATabella1!C$27="","",ATabella1!C$27)</f>
        <v/>
      </c>
      <c r="D814" s="43" t="str">
        <f>IF(ATabella1!D$27="","",ATabella1!D$27)</f>
        <v/>
      </c>
      <c r="E814" s="43" t="str">
        <f>IF(ATabella1!E$27="","",ATabella1!E$27)</f>
        <v/>
      </c>
      <c r="F814" s="43" t="str">
        <f>IF(ATabella1!F$27="","",ATabella1!F$27)</f>
        <v/>
      </c>
      <c r="G814" s="43" t="str">
        <f>IF(ATabella1!G$27="","",ATabella1!G$27)</f>
        <v/>
      </c>
      <c r="H814" s="44" t="s">
        <v>111</v>
      </c>
      <c r="I814" s="131"/>
      <c r="J814" s="45">
        <v>2</v>
      </c>
      <c r="K814" s="46" t="str">
        <f>IF(I814="Sì",ATabella1!H$27,"")</f>
        <v/>
      </c>
      <c r="L814" s="47"/>
      <c r="M814" s="47"/>
    </row>
    <row r="815" spans="1:13" ht="15" customHeight="1" x14ac:dyDescent="0.25">
      <c r="A815" s="42" t="str">
        <f>IF(ATabella1!B$27="","",ATabella1!A$27)</f>
        <v/>
      </c>
      <c r="B815" s="60" t="str">
        <f>IF(ATabella1!B$27="","",ATabella1!B$27)</f>
        <v/>
      </c>
      <c r="C815" s="43" t="str">
        <f>IF(ATabella1!C$27="","",ATabella1!C$27)</f>
        <v/>
      </c>
      <c r="D815" s="43" t="str">
        <f>IF(ATabella1!D$27="","",ATabella1!D$27)</f>
        <v/>
      </c>
      <c r="E815" s="43" t="str">
        <f>IF(ATabella1!E$27="","",ATabella1!E$27)</f>
        <v/>
      </c>
      <c r="F815" s="43" t="str">
        <f>IF(ATabella1!F$27="","",ATabella1!F$27)</f>
        <v/>
      </c>
      <c r="G815" s="43" t="str">
        <f>IF(ATabella1!G$27="","",ATabella1!G$27)</f>
        <v/>
      </c>
      <c r="H815" s="44" t="s">
        <v>113</v>
      </c>
      <c r="I815" s="131"/>
      <c r="J815" s="45">
        <v>2</v>
      </c>
      <c r="K815" s="46" t="str">
        <f>IF(I815="Sì",ATabella1!H$27,"")</f>
        <v/>
      </c>
      <c r="L815" s="47"/>
      <c r="M815" s="47"/>
    </row>
    <row r="816" spans="1:13" ht="15" customHeight="1" x14ac:dyDescent="0.25">
      <c r="A816" s="42" t="str">
        <f>IF(ATabella1!B$27="","",ATabella1!A$27)</f>
        <v/>
      </c>
      <c r="B816" s="60" t="str">
        <f>IF(ATabella1!B$27="","",ATabella1!B$27)</f>
        <v/>
      </c>
      <c r="C816" s="43" t="str">
        <f>IF(ATabella1!C$27="","",ATabella1!C$27)</f>
        <v/>
      </c>
      <c r="D816" s="43" t="str">
        <f>IF(ATabella1!D$27="","",ATabella1!D$27)</f>
        <v/>
      </c>
      <c r="E816" s="43" t="str">
        <f>IF(ATabella1!E$27="","",ATabella1!E$27)</f>
        <v/>
      </c>
      <c r="F816" s="43" t="str">
        <f>IF(ATabella1!F$27="","",ATabella1!F$27)</f>
        <v/>
      </c>
      <c r="G816" s="43" t="str">
        <f>IF(ATabella1!G$27="","",ATabella1!G$27)</f>
        <v/>
      </c>
      <c r="H816" s="44" t="s">
        <v>112</v>
      </c>
      <c r="I816" s="131"/>
      <c r="J816" s="45">
        <v>2</v>
      </c>
      <c r="K816" s="46" t="str">
        <f>IF(I816="Sì",ATabella1!H$27,"")</f>
        <v/>
      </c>
      <c r="L816" s="47"/>
      <c r="M816" s="47"/>
    </row>
    <row r="817" spans="1:13" ht="15" customHeight="1" x14ac:dyDescent="0.25">
      <c r="A817" s="42" t="str">
        <f>IF(ATabella1!B$27="","",ATabella1!A$27)</f>
        <v/>
      </c>
      <c r="B817" s="60" t="str">
        <f>IF(ATabella1!B$27="","",ATabella1!B$27)</f>
        <v/>
      </c>
      <c r="C817" s="43" t="str">
        <f>IF(ATabella1!C$27="","",ATabella1!C$27)</f>
        <v/>
      </c>
      <c r="D817" s="43" t="str">
        <f>IF(ATabella1!D$27="","",ATabella1!D$27)</f>
        <v/>
      </c>
      <c r="E817" s="43" t="str">
        <f>IF(ATabella1!E$27="","",ATabella1!E$27)</f>
        <v/>
      </c>
      <c r="F817" s="43" t="str">
        <f>IF(ATabella1!F$27="","",ATabella1!F$27)</f>
        <v/>
      </c>
      <c r="G817" s="43" t="str">
        <f>IF(ATabella1!G$27="","",ATabella1!G$27)</f>
        <v/>
      </c>
      <c r="H817" s="44" t="s">
        <v>114</v>
      </c>
      <c r="I817" s="131"/>
      <c r="J817" s="45">
        <v>2</v>
      </c>
      <c r="K817" s="46" t="str">
        <f>IF(I817="Sì",ATabella1!H$27,"")</f>
        <v/>
      </c>
      <c r="L817" s="47"/>
      <c r="M817" s="47"/>
    </row>
    <row r="818" spans="1:13" ht="15" customHeight="1" x14ac:dyDescent="0.25">
      <c r="A818" s="42" t="str">
        <f>IF(ATabella1!B$27="","",ATabella1!A$27)</f>
        <v/>
      </c>
      <c r="B818" s="60" t="str">
        <f>IF(ATabella1!B$27="","",ATabella1!B$27)</f>
        <v/>
      </c>
      <c r="C818" s="43" t="str">
        <f>IF(ATabella1!C$27="","",ATabella1!C$27)</f>
        <v/>
      </c>
      <c r="D818" s="43" t="str">
        <f>IF(ATabella1!D$27="","",ATabella1!D$27)</f>
        <v/>
      </c>
      <c r="E818" s="43" t="str">
        <f>IF(ATabella1!E$27="","",ATabella1!E$27)</f>
        <v/>
      </c>
      <c r="F818" s="43" t="str">
        <f>IF(ATabella1!F$27="","",ATabella1!F$27)</f>
        <v/>
      </c>
      <c r="G818" s="43" t="str">
        <f>IF(ATabella1!G$27="","",ATabella1!G$27)</f>
        <v/>
      </c>
      <c r="H818" s="44" t="s">
        <v>115</v>
      </c>
      <c r="I818" s="131"/>
      <c r="J818" s="45">
        <v>2</v>
      </c>
      <c r="K818" s="46" t="str">
        <f>IF(I818="Sì",ATabella1!H$27,"")</f>
        <v/>
      </c>
      <c r="L818" s="47"/>
      <c r="M818" s="47"/>
    </row>
    <row r="819" spans="1:13" ht="15" customHeight="1" x14ac:dyDescent="0.25">
      <c r="A819" s="42" t="str">
        <f>IF(ATabella1!B$27="","",ATabella1!A$27)</f>
        <v/>
      </c>
      <c r="B819" s="60" t="str">
        <f>IF(ATabella1!B$27="","",ATabella1!B$27)</f>
        <v/>
      </c>
      <c r="C819" s="43" t="str">
        <f>IF(ATabella1!C$27="","",ATabella1!C$27)</f>
        <v/>
      </c>
      <c r="D819" s="43" t="str">
        <f>IF(ATabella1!D$27="","",ATabella1!D$27)</f>
        <v/>
      </c>
      <c r="E819" s="43" t="str">
        <f>IF(ATabella1!E$27="","",ATabella1!E$27)</f>
        <v/>
      </c>
      <c r="F819" s="43" t="str">
        <f>IF(ATabella1!F$27="","",ATabella1!F$27)</f>
        <v/>
      </c>
      <c r="G819" s="43" t="str">
        <f>IF(ATabella1!G$27="","",ATabella1!G$27)</f>
        <v/>
      </c>
      <c r="H819" s="44" t="s">
        <v>116</v>
      </c>
      <c r="I819" s="131"/>
      <c r="J819" s="45">
        <v>2</v>
      </c>
      <c r="K819" s="46" t="str">
        <f>IF(I819="Sì",ATabella1!H$27,"")</f>
        <v/>
      </c>
      <c r="L819" s="47"/>
      <c r="M819" s="47"/>
    </row>
    <row r="820" spans="1:13" ht="15.75" customHeight="1" thickBot="1" x14ac:dyDescent="0.3">
      <c r="A820" s="42" t="str">
        <f>IF(ATabella1!B$27="","",ATabella1!A$27)</f>
        <v/>
      </c>
      <c r="B820" s="60" t="str">
        <f>IF(ATabella1!B$27="","",ATabella1!B$27)</f>
        <v/>
      </c>
      <c r="C820" s="43" t="str">
        <f>IF(ATabella1!C$27="","",ATabella1!C$27)</f>
        <v/>
      </c>
      <c r="D820" s="43" t="str">
        <f>IF(ATabella1!D$27="","",ATabella1!D$27)</f>
        <v/>
      </c>
      <c r="E820" s="43" t="str">
        <f>IF(ATabella1!E$27="","",ATabella1!E$27)</f>
        <v/>
      </c>
      <c r="F820" s="43" t="str">
        <f>IF(ATabella1!F$27="","",ATabella1!F$27)</f>
        <v/>
      </c>
      <c r="G820" s="43" t="str">
        <f>IF(ATabella1!G$27="","",ATabella1!G$27)</f>
        <v/>
      </c>
      <c r="H820" s="44" t="s">
        <v>117</v>
      </c>
      <c r="I820" s="131"/>
      <c r="J820" s="45">
        <v>2</v>
      </c>
      <c r="K820" s="46" t="str">
        <f>IF(I820="Sì",ATabella1!H$27,"")</f>
        <v/>
      </c>
      <c r="L820" s="47"/>
      <c r="M820" s="47"/>
    </row>
    <row r="821" spans="1:13" ht="15.75" customHeight="1" thickBot="1" x14ac:dyDescent="0.3">
      <c r="A821" s="42" t="str">
        <f>IF(ATabella1!B$27="","",ATabella1!A$27)</f>
        <v/>
      </c>
      <c r="B821" s="60" t="str">
        <f>IF(ATabella1!B$27="","",ATabella1!B$27)</f>
        <v/>
      </c>
      <c r="C821" s="43" t="str">
        <f>IF(ATabella1!C$27="","",ATabella1!C$27)</f>
        <v/>
      </c>
      <c r="D821" s="43" t="str">
        <f>IF(ATabella1!D$27="","",ATabella1!D$27)</f>
        <v/>
      </c>
      <c r="E821" s="43" t="str">
        <f>IF(ATabella1!E$27="","",ATabella1!E$27)</f>
        <v/>
      </c>
      <c r="F821" s="43" t="str">
        <f>IF(ATabella1!F$27="","",ATabella1!F$27)</f>
        <v/>
      </c>
      <c r="G821" s="43" t="str">
        <f>IF(ATabella1!G$27="","",ATabella1!G$27)</f>
        <v/>
      </c>
      <c r="H821" s="44" t="s">
        <v>118</v>
      </c>
      <c r="I821" s="131"/>
      <c r="J821" s="45">
        <v>2</v>
      </c>
      <c r="K821" s="46" t="str">
        <f>IF(I821="Sì",ATabella1!H$27,"")</f>
        <v/>
      </c>
      <c r="L821" s="48" t="str">
        <f>IF(COUNT(K807:K821)&gt;0,SUM(K807:K821)/COUNT(K807:K821),"")</f>
        <v/>
      </c>
      <c r="M821" s="48" t="str">
        <f>IF(COUNT(K807:K821)&gt;0,COUNT(K807:K821),"")</f>
        <v/>
      </c>
    </row>
    <row r="822" spans="1:13" ht="15" customHeight="1" x14ac:dyDescent="0.25">
      <c r="A822" s="42" t="str">
        <f>IF(ATabella1!B$27="","",ATabella1!A$27)</f>
        <v/>
      </c>
      <c r="B822" s="60" t="str">
        <f>IF(ATabella1!B$27="","",ATabella1!B$27)</f>
        <v/>
      </c>
      <c r="C822" s="43" t="str">
        <f>IF(ATabella1!C$27="","",ATabella1!C$27)</f>
        <v/>
      </c>
      <c r="D822" s="43" t="str">
        <f>IF(ATabella1!D$27="","",ATabella1!D$27)</f>
        <v/>
      </c>
      <c r="E822" s="43" t="str">
        <f>IF(ATabella1!E$27="","",ATabella1!E$27)</f>
        <v/>
      </c>
      <c r="F822" s="43" t="str">
        <f>IF(ATabella1!F$27="","",ATabella1!F$27)</f>
        <v/>
      </c>
      <c r="G822" s="43" t="str">
        <f>IF(ATabella1!G$27="","",ATabella1!G$27)</f>
        <v/>
      </c>
      <c r="H822" s="44" t="s">
        <v>126</v>
      </c>
      <c r="I822" s="131"/>
      <c r="J822" s="45">
        <v>3</v>
      </c>
      <c r="K822" s="46" t="str">
        <f>IF(I822="Sì",ATabella1!H$27,"")</f>
        <v/>
      </c>
      <c r="L822" s="47"/>
      <c r="M822" s="47"/>
    </row>
    <row r="823" spans="1:13" ht="15" customHeight="1" x14ac:dyDescent="0.25">
      <c r="A823" s="42" t="str">
        <f>IF(ATabella1!B$27="","",ATabella1!A$27)</f>
        <v/>
      </c>
      <c r="B823" s="60" t="str">
        <f>IF(ATabella1!B$27="","",ATabella1!B$27)</f>
        <v/>
      </c>
      <c r="C823" s="43" t="str">
        <f>IF(ATabella1!C$27="","",ATabella1!C$27)</f>
        <v/>
      </c>
      <c r="D823" s="43" t="str">
        <f>IF(ATabella1!D$27="","",ATabella1!D$27)</f>
        <v/>
      </c>
      <c r="E823" s="43" t="str">
        <f>IF(ATabella1!E$27="","",ATabella1!E$27)</f>
        <v/>
      </c>
      <c r="F823" s="43" t="str">
        <f>IF(ATabella1!F$27="","",ATabella1!F$27)</f>
        <v/>
      </c>
      <c r="G823" s="43" t="str">
        <f>IF(ATabella1!G$27="","",ATabella1!G$27)</f>
        <v/>
      </c>
      <c r="H823" s="44" t="s">
        <v>121</v>
      </c>
      <c r="I823" s="131"/>
      <c r="J823" s="45">
        <v>3</v>
      </c>
      <c r="K823" s="46" t="str">
        <f>IF(I823="Sì",ATabella1!H$27,"")</f>
        <v/>
      </c>
      <c r="L823" s="47"/>
      <c r="M823" s="47"/>
    </row>
    <row r="824" spans="1:13" ht="15" customHeight="1" x14ac:dyDescent="0.25">
      <c r="A824" s="42" t="str">
        <f>IF(ATabella1!B$27="","",ATabella1!A$27)</f>
        <v/>
      </c>
      <c r="B824" s="60" t="str">
        <f>IF(ATabella1!B$27="","",ATabella1!B$27)</f>
        <v/>
      </c>
      <c r="C824" s="43" t="str">
        <f>IF(ATabella1!C$27="","",ATabella1!C$27)</f>
        <v/>
      </c>
      <c r="D824" s="43" t="str">
        <f>IF(ATabella1!D$27="","",ATabella1!D$27)</f>
        <v/>
      </c>
      <c r="E824" s="43" t="str">
        <f>IF(ATabella1!E$27="","",ATabella1!E$27)</f>
        <v/>
      </c>
      <c r="F824" s="43" t="str">
        <f>IF(ATabella1!F$27="","",ATabella1!F$27)</f>
        <v/>
      </c>
      <c r="G824" s="43" t="str">
        <f>IF(ATabella1!G$27="","",ATabella1!G$27)</f>
        <v/>
      </c>
      <c r="H824" s="44" t="s">
        <v>122</v>
      </c>
      <c r="I824" s="131"/>
      <c r="J824" s="45">
        <v>3</v>
      </c>
      <c r="K824" s="46" t="str">
        <f>IF(I824="Sì",ATabella1!H$27,"")</f>
        <v/>
      </c>
      <c r="L824" s="47"/>
      <c r="M824" s="47"/>
    </row>
    <row r="825" spans="1:13" ht="15" customHeight="1" x14ac:dyDescent="0.25">
      <c r="A825" s="42" t="str">
        <f>IF(ATabella1!B$27="","",ATabella1!A$27)</f>
        <v/>
      </c>
      <c r="B825" s="60" t="str">
        <f>IF(ATabella1!B$27="","",ATabella1!B$27)</f>
        <v/>
      </c>
      <c r="C825" s="43" t="str">
        <f>IF(ATabella1!C$27="","",ATabella1!C$27)</f>
        <v/>
      </c>
      <c r="D825" s="43" t="str">
        <f>IF(ATabella1!D$27="","",ATabella1!D$27)</f>
        <v/>
      </c>
      <c r="E825" s="43" t="str">
        <f>IF(ATabella1!E$27="","",ATabella1!E$27)</f>
        <v/>
      </c>
      <c r="F825" s="43" t="str">
        <f>IF(ATabella1!F$27="","",ATabella1!F$27)</f>
        <v/>
      </c>
      <c r="G825" s="43" t="str">
        <f>IF(ATabella1!G$27="","",ATabella1!G$27)</f>
        <v/>
      </c>
      <c r="H825" s="44" t="s">
        <v>123</v>
      </c>
      <c r="I825" s="131"/>
      <c r="J825" s="45">
        <v>3</v>
      </c>
      <c r="K825" s="46" t="str">
        <f>IF(I825="Sì",ATabella1!H$27,"")</f>
        <v/>
      </c>
      <c r="L825" s="47"/>
      <c r="M825" s="47"/>
    </row>
    <row r="826" spans="1:13" ht="15.75" customHeight="1" thickBot="1" x14ac:dyDescent="0.3">
      <c r="A826" s="42" t="str">
        <f>IF(ATabella1!B$27="","",ATabella1!A$27)</f>
        <v/>
      </c>
      <c r="B826" s="60" t="str">
        <f>IF(ATabella1!B$27="","",ATabella1!B$27)</f>
        <v/>
      </c>
      <c r="C826" s="43" t="str">
        <f>IF(ATabella1!C$27="","",ATabella1!C$27)</f>
        <v/>
      </c>
      <c r="D826" s="43" t="str">
        <f>IF(ATabella1!D$27="","",ATabella1!D$27)</f>
        <v/>
      </c>
      <c r="E826" s="43" t="str">
        <f>IF(ATabella1!E$27="","",ATabella1!E$27)</f>
        <v/>
      </c>
      <c r="F826" s="43" t="str">
        <f>IF(ATabella1!F$27="","",ATabella1!F$27)</f>
        <v/>
      </c>
      <c r="G826" s="43" t="str">
        <f>IF(ATabella1!G$27="","",ATabella1!G$27)</f>
        <v/>
      </c>
      <c r="H826" s="44" t="s">
        <v>124</v>
      </c>
      <c r="I826" s="131"/>
      <c r="J826" s="45">
        <v>3</v>
      </c>
      <c r="K826" s="46" t="str">
        <f>IF(I826="Sì",ATabella1!H$27,"")</f>
        <v/>
      </c>
      <c r="L826" s="47"/>
      <c r="M826" s="47"/>
    </row>
    <row r="827" spans="1:13" ht="15.75" customHeight="1" thickBot="1" x14ac:dyDescent="0.3">
      <c r="A827" s="42" t="str">
        <f>IF(ATabella1!B$27="","",ATabella1!A$27)</f>
        <v/>
      </c>
      <c r="B827" s="60" t="str">
        <f>IF(ATabella1!B$27="","",ATabella1!B$27)</f>
        <v/>
      </c>
      <c r="C827" s="43" t="str">
        <f>IF(ATabella1!C$27="","",ATabella1!C$27)</f>
        <v/>
      </c>
      <c r="D827" s="43" t="str">
        <f>IF(ATabella1!D$27="","",ATabella1!D$27)</f>
        <v/>
      </c>
      <c r="E827" s="43" t="str">
        <f>IF(ATabella1!E$27="","",ATabella1!E$27)</f>
        <v/>
      </c>
      <c r="F827" s="43" t="str">
        <f>IF(ATabella1!F$27="","",ATabella1!F$27)</f>
        <v/>
      </c>
      <c r="G827" s="43" t="str">
        <f>IF(ATabella1!G$27="","",ATabella1!G$27)</f>
        <v/>
      </c>
      <c r="H827" s="44" t="s">
        <v>125</v>
      </c>
      <c r="I827" s="131"/>
      <c r="J827" s="45">
        <v>3</v>
      </c>
      <c r="K827" s="46" t="str">
        <f>IF(I827="Sì",ATabella1!H$27,"")</f>
        <v/>
      </c>
      <c r="L827" s="48" t="str">
        <f>IF(COUNT(K822:K827)&gt;0,SUM(K822:K827)/COUNT(K822:K827),"")</f>
        <v/>
      </c>
      <c r="M827" s="48" t="str">
        <f>IF(COUNT(K822:K827)&gt;0,COUNT(K822:K827),"")</f>
        <v/>
      </c>
    </row>
    <row r="828" spans="1:13" ht="15" customHeight="1" x14ac:dyDescent="0.25">
      <c r="A828" s="42" t="str">
        <f>IF(ATabella1!B$27="","",ATabella1!A$27)</f>
        <v/>
      </c>
      <c r="B828" s="60" t="str">
        <f>IF(ATabella1!B$27="","",ATabella1!B$27)</f>
        <v/>
      </c>
      <c r="C828" s="43" t="str">
        <f>IF(ATabella1!C$27="","",ATabella1!C$27)</f>
        <v/>
      </c>
      <c r="D828" s="43" t="str">
        <f>IF(ATabella1!D$27="","",ATabella1!D$27)</f>
        <v/>
      </c>
      <c r="E828" s="43" t="str">
        <f>IF(ATabella1!E$27="","",ATabella1!E$27)</f>
        <v/>
      </c>
      <c r="F828" s="43" t="str">
        <f>IF(ATabella1!F$27="","",ATabella1!F$27)</f>
        <v/>
      </c>
      <c r="G828" s="43" t="str">
        <f>IF(ATabella1!G$27="","",ATabella1!G$27)</f>
        <v/>
      </c>
      <c r="H828" s="44" t="s">
        <v>132</v>
      </c>
      <c r="I828" s="131"/>
      <c r="J828" s="45">
        <v>4</v>
      </c>
      <c r="K828" s="46" t="str">
        <f>IF(I828="Sì",ATabella1!H$27,"")</f>
        <v/>
      </c>
      <c r="L828" s="47"/>
      <c r="M828" s="47"/>
    </row>
    <row r="829" spans="1:13" ht="15" customHeight="1" x14ac:dyDescent="0.25">
      <c r="A829" s="42" t="str">
        <f>IF(ATabella1!B$27="","",ATabella1!A$27)</f>
        <v/>
      </c>
      <c r="B829" s="60" t="str">
        <f>IF(ATabella1!B$27="","",ATabella1!B$27)</f>
        <v/>
      </c>
      <c r="C829" s="43" t="str">
        <f>IF(ATabella1!C$27="","",ATabella1!C$27)</f>
        <v/>
      </c>
      <c r="D829" s="43" t="str">
        <f>IF(ATabella1!D$27="","",ATabella1!D$27)</f>
        <v/>
      </c>
      <c r="E829" s="43" t="str">
        <f>IF(ATabella1!E$27="","",ATabella1!E$27)</f>
        <v/>
      </c>
      <c r="F829" s="43" t="str">
        <f>IF(ATabella1!F$27="","",ATabella1!F$27)</f>
        <v/>
      </c>
      <c r="G829" s="43" t="str">
        <f>IF(ATabella1!G$27="","",ATabella1!G$27)</f>
        <v/>
      </c>
      <c r="H829" s="44" t="s">
        <v>127</v>
      </c>
      <c r="I829" s="131"/>
      <c r="J829" s="45">
        <v>4</v>
      </c>
      <c r="K829" s="46" t="str">
        <f>IF(I829="Sì",ATabella1!H$27,"")</f>
        <v/>
      </c>
      <c r="L829" s="47"/>
      <c r="M829" s="47"/>
    </row>
    <row r="830" spans="1:13" ht="15" customHeight="1" x14ac:dyDescent="0.25">
      <c r="A830" s="42" t="str">
        <f>IF(ATabella1!B$27="","",ATabella1!A$27)</f>
        <v/>
      </c>
      <c r="B830" s="60" t="str">
        <f>IF(ATabella1!B$27="","",ATabella1!B$27)</f>
        <v/>
      </c>
      <c r="C830" s="43" t="str">
        <f>IF(ATabella1!C$27="","",ATabella1!C$27)</f>
        <v/>
      </c>
      <c r="D830" s="43" t="str">
        <f>IF(ATabella1!D$27="","",ATabella1!D$27)</f>
        <v/>
      </c>
      <c r="E830" s="43" t="str">
        <f>IF(ATabella1!E$27="","",ATabella1!E$27)</f>
        <v/>
      </c>
      <c r="F830" s="43" t="str">
        <f>IF(ATabella1!F$27="","",ATabella1!F$27)</f>
        <v/>
      </c>
      <c r="G830" s="43" t="str">
        <f>IF(ATabella1!G$27="","",ATabella1!G$27)</f>
        <v/>
      </c>
      <c r="H830" s="44" t="s">
        <v>128</v>
      </c>
      <c r="I830" s="131"/>
      <c r="J830" s="45">
        <v>4</v>
      </c>
      <c r="K830" s="46" t="str">
        <f>IF(I830="Sì",ATabella1!H$27,"")</f>
        <v/>
      </c>
      <c r="L830" s="47"/>
      <c r="M830" s="47"/>
    </row>
    <row r="831" spans="1:13" ht="15" customHeight="1" x14ac:dyDescent="0.25">
      <c r="A831" s="42" t="str">
        <f>IF(ATabella1!B$27="","",ATabella1!A$27)</f>
        <v/>
      </c>
      <c r="B831" s="60" t="str">
        <f>IF(ATabella1!B$27="","",ATabella1!B$27)</f>
        <v/>
      </c>
      <c r="C831" s="43" t="str">
        <f>IF(ATabella1!C$27="","",ATabella1!C$27)</f>
        <v/>
      </c>
      <c r="D831" s="43" t="str">
        <f>IF(ATabella1!D$27="","",ATabella1!D$27)</f>
        <v/>
      </c>
      <c r="E831" s="43" t="str">
        <f>IF(ATabella1!E$27="","",ATabella1!E$27)</f>
        <v/>
      </c>
      <c r="F831" s="43" t="str">
        <f>IF(ATabella1!F$27="","",ATabella1!F$27)</f>
        <v/>
      </c>
      <c r="G831" s="43" t="str">
        <f>IF(ATabella1!G$27="","",ATabella1!G$27)</f>
        <v/>
      </c>
      <c r="H831" s="44" t="s">
        <v>129</v>
      </c>
      <c r="I831" s="131"/>
      <c r="J831" s="45">
        <v>4</v>
      </c>
      <c r="K831" s="46" t="str">
        <f>IF(I831="Sì",ATabella1!H$27,"")</f>
        <v/>
      </c>
      <c r="L831" s="47"/>
      <c r="M831" s="47"/>
    </row>
    <row r="832" spans="1:13" ht="15.75" customHeight="1" thickBot="1" x14ac:dyDescent="0.3">
      <c r="A832" s="42" t="str">
        <f>IF(ATabella1!B$27="","",ATabella1!A$27)</f>
        <v/>
      </c>
      <c r="B832" s="60" t="str">
        <f>IF(ATabella1!B$27="","",ATabella1!B$27)</f>
        <v/>
      </c>
      <c r="C832" s="43" t="str">
        <f>IF(ATabella1!C$27="","",ATabella1!C$27)</f>
        <v/>
      </c>
      <c r="D832" s="43" t="str">
        <f>IF(ATabella1!D$27="","",ATabella1!D$27)</f>
        <v/>
      </c>
      <c r="E832" s="43" t="str">
        <f>IF(ATabella1!E$27="","",ATabella1!E$27)</f>
        <v/>
      </c>
      <c r="F832" s="43" t="str">
        <f>IF(ATabella1!F$27="","",ATabella1!F$27)</f>
        <v/>
      </c>
      <c r="G832" s="43" t="str">
        <f>IF(ATabella1!G$27="","",ATabella1!G$27)</f>
        <v/>
      </c>
      <c r="H832" s="44" t="s">
        <v>130</v>
      </c>
      <c r="I832" s="131"/>
      <c r="J832" s="45">
        <v>4</v>
      </c>
      <c r="K832" s="46" t="str">
        <f>IF(I832="Sì",ATabella1!H$27,"")</f>
        <v/>
      </c>
      <c r="L832" s="47"/>
      <c r="M832" s="47"/>
    </row>
    <row r="833" spans="1:13" ht="15.75" customHeight="1" thickBot="1" x14ac:dyDescent="0.3">
      <c r="A833" s="49" t="str">
        <f>IF(ATabella1!B$27="","",ATabella1!A$27)</f>
        <v/>
      </c>
      <c r="B833" s="61" t="str">
        <f>IF(ATabella1!B$27="","",ATabella1!B$27)</f>
        <v/>
      </c>
      <c r="C833" s="50" t="str">
        <f>IF(ATabella1!C$27="","",ATabella1!C$27)</f>
        <v/>
      </c>
      <c r="D833" s="50" t="str">
        <f>IF(ATabella1!D$27="","",ATabella1!D$27)</f>
        <v/>
      </c>
      <c r="E833" s="50" t="str">
        <f>IF(ATabella1!E$27="","",ATabella1!E$27)</f>
        <v/>
      </c>
      <c r="F833" s="50" t="str">
        <f>IF(ATabella1!F$27="","",ATabella1!F$27)</f>
        <v/>
      </c>
      <c r="G833" s="50" t="str">
        <f>IF(ATabella1!G$27="","",ATabella1!G$27)</f>
        <v/>
      </c>
      <c r="H833" s="51" t="s">
        <v>131</v>
      </c>
      <c r="I833" s="132"/>
      <c r="J833" s="52">
        <v>4</v>
      </c>
      <c r="K833" s="53" t="str">
        <f>IF(I833="Sì",ATabella1!H$27,"")</f>
        <v/>
      </c>
      <c r="L833" s="48" t="str">
        <f>IF(COUNT(K828:K833)&gt;0,SUM(K828:K833)/COUNT(K828:K833),"")</f>
        <v/>
      </c>
      <c r="M833" s="48" t="str">
        <f>IF(COUNT(K828:K833)&gt;0,COUNT(K828:K833),"")</f>
        <v/>
      </c>
    </row>
    <row r="834" spans="1:13" ht="15" customHeight="1" x14ac:dyDescent="0.25">
      <c r="A834" s="98" t="str">
        <f>IF(ATabella1!B$28="","",ATabella1!A$28)</f>
        <v/>
      </c>
      <c r="B834" s="121" t="str">
        <f>IF(ATabella1!B$28="","",ATabella1!B$28)</f>
        <v/>
      </c>
      <c r="C834" s="99" t="str">
        <f>IF(ATabella1!C$28="","",ATabella1!C$28)</f>
        <v/>
      </c>
      <c r="D834" s="99" t="str">
        <f>IF(ATabella1!D$28="","",ATabella1!D$28)</f>
        <v/>
      </c>
      <c r="E834" s="99" t="str">
        <f>IF(ATabella1!E$28="","",ATabella1!E$28)</f>
        <v/>
      </c>
      <c r="F834" s="99" t="str">
        <f>IF(ATabella1!F$28="","",ATabella1!F$28)</f>
        <v/>
      </c>
      <c r="G834" s="99" t="str">
        <f>IF(ATabella1!G$28="","",ATabella1!G$28)</f>
        <v/>
      </c>
      <c r="H834" s="122" t="s">
        <v>100</v>
      </c>
      <c r="I834" s="127"/>
      <c r="J834" s="101">
        <v>1</v>
      </c>
      <c r="K834" s="102" t="str">
        <f>IF(I834="Sì",ATabella1!H$28,"")</f>
        <v/>
      </c>
      <c r="L834" s="103"/>
      <c r="M834" s="103"/>
    </row>
    <row r="835" spans="1:13" ht="15" customHeight="1" x14ac:dyDescent="0.25">
      <c r="A835" s="104" t="str">
        <f>IF(ATabella1!B$28="","",ATabella1!A$28)</f>
        <v/>
      </c>
      <c r="B835" s="113" t="str">
        <f>IF(ATabella1!B$28="","",ATabella1!B$28)</f>
        <v/>
      </c>
      <c r="C835" s="105" t="str">
        <f>IF(ATabella1!C$28="","",ATabella1!C$28)</f>
        <v/>
      </c>
      <c r="D835" s="105" t="str">
        <f>IF(ATabella1!D$28="","",ATabella1!D$28)</f>
        <v/>
      </c>
      <c r="E835" s="105" t="str">
        <f>IF(ATabella1!E$28="","",ATabella1!E$28)</f>
        <v/>
      </c>
      <c r="F835" s="105" t="str">
        <f>IF(ATabella1!F$28="","",ATabella1!F$28)</f>
        <v/>
      </c>
      <c r="G835" s="105" t="str">
        <f>IF(ATabella1!G$28="","",ATabella1!G$28)</f>
        <v/>
      </c>
      <c r="H835" s="123" t="s">
        <v>101</v>
      </c>
      <c r="I835" s="128"/>
      <c r="J835" s="108">
        <v>1</v>
      </c>
      <c r="K835" s="109" t="str">
        <f>IF(I835="Sì",ATabella1!H$28,"")</f>
        <v/>
      </c>
      <c r="L835" s="110"/>
      <c r="M835" s="110"/>
    </row>
    <row r="836" spans="1:13" ht="15" customHeight="1" x14ac:dyDescent="0.25">
      <c r="A836" s="104" t="str">
        <f>IF(ATabella1!B$28="","",ATabella1!A$28)</f>
        <v/>
      </c>
      <c r="B836" s="113" t="str">
        <f>IF(ATabella1!B$28="","",ATabella1!B$28)</f>
        <v/>
      </c>
      <c r="C836" s="105" t="str">
        <f>IF(ATabella1!C$28="","",ATabella1!C$28)</f>
        <v/>
      </c>
      <c r="D836" s="105" t="str">
        <f>IF(ATabella1!D$28="","",ATabella1!D$28)</f>
        <v/>
      </c>
      <c r="E836" s="105" t="str">
        <f>IF(ATabella1!E$28="","",ATabella1!E$28)</f>
        <v/>
      </c>
      <c r="F836" s="105" t="str">
        <f>IF(ATabella1!F$28="","",ATabella1!F$28)</f>
        <v/>
      </c>
      <c r="G836" s="105" t="str">
        <f>IF(ATabella1!G$28="","",ATabella1!G$28)</f>
        <v/>
      </c>
      <c r="H836" s="107" t="s">
        <v>102</v>
      </c>
      <c r="I836" s="128"/>
      <c r="J836" s="108">
        <v>1</v>
      </c>
      <c r="K836" s="109" t="str">
        <f>IF(I836="Sì",ATabella1!H$28,"")</f>
        <v/>
      </c>
      <c r="L836" s="110"/>
      <c r="M836" s="110"/>
    </row>
    <row r="837" spans="1:13" ht="15" customHeight="1" thickBot="1" x14ac:dyDescent="0.3">
      <c r="A837" s="104" t="str">
        <f>IF(ATabella1!B$28="","",ATabella1!A$28)</f>
        <v/>
      </c>
      <c r="B837" s="113" t="str">
        <f>IF(ATabella1!B$28="","",ATabella1!B$28)</f>
        <v/>
      </c>
      <c r="C837" s="105" t="str">
        <f>IF(ATabella1!C$28="","",ATabella1!C$28)</f>
        <v/>
      </c>
      <c r="D837" s="105" t="str">
        <f>IF(ATabella1!D$28="","",ATabella1!D$28)</f>
        <v/>
      </c>
      <c r="E837" s="105" t="str">
        <f>IF(ATabella1!E$28="","",ATabella1!E$28)</f>
        <v/>
      </c>
      <c r="F837" s="105" t="str">
        <f>IF(ATabella1!F$28="","",ATabella1!F$28)</f>
        <v/>
      </c>
      <c r="G837" s="105" t="str">
        <f>IF(ATabella1!G$28="","",ATabella1!G$28)</f>
        <v/>
      </c>
      <c r="H837" s="107" t="s">
        <v>103</v>
      </c>
      <c r="I837" s="128"/>
      <c r="J837" s="108">
        <v>1</v>
      </c>
      <c r="K837" s="109" t="str">
        <f>IF(I837="Sì",ATabella1!H$28,"")</f>
        <v/>
      </c>
      <c r="L837" s="110"/>
      <c r="M837" s="110"/>
    </row>
    <row r="838" spans="1:13" ht="15" customHeight="1" thickBot="1" x14ac:dyDescent="0.3">
      <c r="A838" s="104" t="str">
        <f>IF(ATabella1!B$28="","",ATabella1!A$28)</f>
        <v/>
      </c>
      <c r="B838" s="113" t="str">
        <f>IF(ATabella1!B$28="","",ATabella1!B$28)</f>
        <v/>
      </c>
      <c r="C838" s="105" t="str">
        <f>IF(ATabella1!C$28="","",ATabella1!C$28)</f>
        <v/>
      </c>
      <c r="D838" s="105" t="str">
        <f>IF(ATabella1!D$28="","",ATabella1!D$28)</f>
        <v/>
      </c>
      <c r="E838" s="105" t="str">
        <f>IF(ATabella1!E$28="","",ATabella1!E$28)</f>
        <v/>
      </c>
      <c r="F838" s="105" t="str">
        <f>IF(ATabella1!F$28="","",ATabella1!F$28)</f>
        <v/>
      </c>
      <c r="G838" s="105" t="str">
        <f>IF(ATabella1!G$28="","",ATabella1!G$28)</f>
        <v/>
      </c>
      <c r="H838" s="107" t="s">
        <v>104</v>
      </c>
      <c r="I838" s="128"/>
      <c r="J838" s="108">
        <v>1</v>
      </c>
      <c r="K838" s="109" t="str">
        <f>IF(I838="Sì",ATabella1!H$28,"")</f>
        <v/>
      </c>
      <c r="L838" s="112" t="str">
        <f>IF(COUNT(K834:K838)&gt;0,SUM(K834:K838)/COUNT(K834:K838),"")</f>
        <v/>
      </c>
      <c r="M838" s="112" t="str">
        <f>IF(COUNT(K834:K838)&gt;0,COUNT(K834:K838),"")</f>
        <v/>
      </c>
    </row>
    <row r="839" spans="1:13" ht="15" customHeight="1" x14ac:dyDescent="0.25">
      <c r="A839" s="104" t="str">
        <f>IF(ATabella1!B$28="","",ATabella1!A$28)</f>
        <v/>
      </c>
      <c r="B839" s="113" t="str">
        <f>IF(ATabella1!B$28="","",ATabella1!B$28)</f>
        <v/>
      </c>
      <c r="C839" s="105" t="str">
        <f>IF(ATabella1!C$28="","",ATabella1!C$28)</f>
        <v/>
      </c>
      <c r="D839" s="105" t="str">
        <f>IF(ATabella1!D$28="","",ATabella1!D$28)</f>
        <v/>
      </c>
      <c r="E839" s="105" t="str">
        <f>IF(ATabella1!E$28="","",ATabella1!E$28)</f>
        <v/>
      </c>
      <c r="F839" s="105" t="str">
        <f>IF(ATabella1!F$28="","",ATabella1!F$28)</f>
        <v/>
      </c>
      <c r="G839" s="105" t="str">
        <f>IF(ATabella1!G$28="","",ATabella1!G$28)</f>
        <v/>
      </c>
      <c r="H839" s="107" t="s">
        <v>119</v>
      </c>
      <c r="I839" s="128"/>
      <c r="J839" s="108">
        <v>2</v>
      </c>
      <c r="K839" s="109" t="str">
        <f>IF(I839="Sì",ATabella1!H$28,"")</f>
        <v/>
      </c>
      <c r="L839" s="110"/>
      <c r="M839" s="110"/>
    </row>
    <row r="840" spans="1:13" ht="15" customHeight="1" x14ac:dyDescent="0.25">
      <c r="A840" s="104" t="str">
        <f>IF(ATabella1!B$28="","",ATabella1!A$28)</f>
        <v/>
      </c>
      <c r="B840" s="113" t="str">
        <f>IF(ATabella1!B$28="","",ATabella1!B$28)</f>
        <v/>
      </c>
      <c r="C840" s="105" t="str">
        <f>IF(ATabella1!C$28="","",ATabella1!C$28)</f>
        <v/>
      </c>
      <c r="D840" s="105" t="str">
        <f>IF(ATabella1!D$28="","",ATabella1!D$28)</f>
        <v/>
      </c>
      <c r="E840" s="105" t="str">
        <f>IF(ATabella1!E$28="","",ATabella1!E$28)</f>
        <v/>
      </c>
      <c r="F840" s="105" t="str">
        <f>IF(ATabella1!F$28="","",ATabella1!F$28)</f>
        <v/>
      </c>
      <c r="G840" s="105" t="str">
        <f>IF(ATabella1!G$28="","",ATabella1!G$28)</f>
        <v/>
      </c>
      <c r="H840" s="107" t="s">
        <v>105</v>
      </c>
      <c r="I840" s="128"/>
      <c r="J840" s="108">
        <v>2</v>
      </c>
      <c r="K840" s="109" t="str">
        <f>IF(I840="Sì",ATabella1!H$28,"")</f>
        <v/>
      </c>
      <c r="L840" s="110"/>
      <c r="M840" s="110"/>
    </row>
    <row r="841" spans="1:13" ht="15" customHeight="1" x14ac:dyDescent="0.25">
      <c r="A841" s="104" t="str">
        <f>IF(ATabella1!B$28="","",ATabella1!A$28)</f>
        <v/>
      </c>
      <c r="B841" s="113" t="str">
        <f>IF(ATabella1!B$28="","",ATabella1!B$28)</f>
        <v/>
      </c>
      <c r="C841" s="105" t="str">
        <f>IF(ATabella1!C$28="","",ATabella1!C$28)</f>
        <v/>
      </c>
      <c r="D841" s="105" t="str">
        <f>IF(ATabella1!D$28="","",ATabella1!D$28)</f>
        <v/>
      </c>
      <c r="E841" s="105" t="str">
        <f>IF(ATabella1!E$28="","",ATabella1!E$28)</f>
        <v/>
      </c>
      <c r="F841" s="105" t="str">
        <f>IF(ATabella1!F$28="","",ATabella1!F$28)</f>
        <v/>
      </c>
      <c r="G841" s="105" t="str">
        <f>IF(ATabella1!G$28="","",ATabella1!G$28)</f>
        <v/>
      </c>
      <c r="H841" s="107" t="s">
        <v>106</v>
      </c>
      <c r="I841" s="128"/>
      <c r="J841" s="108">
        <v>2</v>
      </c>
      <c r="K841" s="109" t="str">
        <f>IF(I841="Sì",ATabella1!H$28,"")</f>
        <v/>
      </c>
      <c r="L841" s="110"/>
      <c r="M841" s="110"/>
    </row>
    <row r="842" spans="1:13" ht="15" customHeight="1" x14ac:dyDescent="0.25">
      <c r="A842" s="104" t="str">
        <f>IF(ATabella1!B$28="","",ATabella1!A$28)</f>
        <v/>
      </c>
      <c r="B842" s="113" t="str">
        <f>IF(ATabella1!B$28="","",ATabella1!B$28)</f>
        <v/>
      </c>
      <c r="C842" s="105" t="str">
        <f>IF(ATabella1!C$28="","",ATabella1!C$28)</f>
        <v/>
      </c>
      <c r="D842" s="105" t="str">
        <f>IF(ATabella1!D$28="","",ATabella1!D$28)</f>
        <v/>
      </c>
      <c r="E842" s="105" t="str">
        <f>IF(ATabella1!E$28="","",ATabella1!E$28)</f>
        <v/>
      </c>
      <c r="F842" s="105" t="str">
        <f>IF(ATabella1!F$28="","",ATabella1!F$28)</f>
        <v/>
      </c>
      <c r="G842" s="105" t="str">
        <f>IF(ATabella1!G$28="","",ATabella1!G$28)</f>
        <v/>
      </c>
      <c r="H842" s="107" t="s">
        <v>107</v>
      </c>
      <c r="I842" s="128"/>
      <c r="J842" s="108">
        <v>2</v>
      </c>
      <c r="K842" s="109" t="str">
        <f>IF(I842="Sì",ATabella1!H$28,"")</f>
        <v/>
      </c>
      <c r="L842" s="110"/>
      <c r="M842" s="110"/>
    </row>
    <row r="843" spans="1:13" ht="15" customHeight="1" x14ac:dyDescent="0.25">
      <c r="A843" s="104" t="str">
        <f>IF(ATabella1!B$28="","",ATabella1!A$28)</f>
        <v/>
      </c>
      <c r="B843" s="113" t="str">
        <f>IF(ATabella1!B$28="","",ATabella1!B$28)</f>
        <v/>
      </c>
      <c r="C843" s="105" t="str">
        <f>IF(ATabella1!C$28="","",ATabella1!C$28)</f>
        <v/>
      </c>
      <c r="D843" s="105" t="str">
        <f>IF(ATabella1!D$28="","",ATabella1!D$28)</f>
        <v/>
      </c>
      <c r="E843" s="105" t="str">
        <f>IF(ATabella1!E$28="","",ATabella1!E$28)</f>
        <v/>
      </c>
      <c r="F843" s="105" t="str">
        <f>IF(ATabella1!F$28="","",ATabella1!F$28)</f>
        <v/>
      </c>
      <c r="G843" s="105" t="str">
        <f>IF(ATabella1!G$28="","",ATabella1!G$28)</f>
        <v/>
      </c>
      <c r="H843" s="107" t="s">
        <v>108</v>
      </c>
      <c r="I843" s="128"/>
      <c r="J843" s="108">
        <v>2</v>
      </c>
      <c r="K843" s="109" t="str">
        <f>IF(I843="Sì",ATabella1!H$28,"")</f>
        <v/>
      </c>
      <c r="L843" s="110"/>
      <c r="M843" s="110"/>
    </row>
    <row r="844" spans="1:13" ht="15" customHeight="1" x14ac:dyDescent="0.25">
      <c r="A844" s="104" t="str">
        <f>IF(ATabella1!B$28="","",ATabella1!A$28)</f>
        <v/>
      </c>
      <c r="B844" s="113" t="str">
        <f>IF(ATabella1!B$28="","",ATabella1!B$28)</f>
        <v/>
      </c>
      <c r="C844" s="105" t="str">
        <f>IF(ATabella1!C$28="","",ATabella1!C$28)</f>
        <v/>
      </c>
      <c r="D844" s="105" t="str">
        <f>IF(ATabella1!D$28="","",ATabella1!D$28)</f>
        <v/>
      </c>
      <c r="E844" s="105" t="str">
        <f>IF(ATabella1!E$28="","",ATabella1!E$28)</f>
        <v/>
      </c>
      <c r="F844" s="105" t="str">
        <f>IF(ATabella1!F$28="","",ATabella1!F$28)</f>
        <v/>
      </c>
      <c r="G844" s="105" t="str">
        <f>IF(ATabella1!G$28="","",ATabella1!G$28)</f>
        <v/>
      </c>
      <c r="H844" s="107" t="s">
        <v>109</v>
      </c>
      <c r="I844" s="128"/>
      <c r="J844" s="108">
        <v>2</v>
      </c>
      <c r="K844" s="109" t="str">
        <f>IF(I844="Sì",ATabella1!H$28,"")</f>
        <v/>
      </c>
      <c r="L844" s="110"/>
      <c r="M844" s="110"/>
    </row>
    <row r="845" spans="1:13" ht="15" customHeight="1" x14ac:dyDescent="0.25">
      <c r="A845" s="104" t="str">
        <f>IF(ATabella1!B$28="","",ATabella1!A$28)</f>
        <v/>
      </c>
      <c r="B845" s="113" t="str">
        <f>IF(ATabella1!B$28="","",ATabella1!B$28)</f>
        <v/>
      </c>
      <c r="C845" s="105" t="str">
        <f>IF(ATabella1!C$28="","",ATabella1!C$28)</f>
        <v/>
      </c>
      <c r="D845" s="105" t="str">
        <f>IF(ATabella1!D$28="","",ATabella1!D$28)</f>
        <v/>
      </c>
      <c r="E845" s="105" t="str">
        <f>IF(ATabella1!E$28="","",ATabella1!E$28)</f>
        <v/>
      </c>
      <c r="F845" s="105" t="str">
        <f>IF(ATabella1!F$28="","",ATabella1!F$28)</f>
        <v/>
      </c>
      <c r="G845" s="105" t="str">
        <f>IF(ATabella1!G$28="","",ATabella1!G$28)</f>
        <v/>
      </c>
      <c r="H845" s="107" t="s">
        <v>110</v>
      </c>
      <c r="I845" s="128"/>
      <c r="J845" s="108">
        <v>2</v>
      </c>
      <c r="K845" s="109" t="str">
        <f>IF(I845="Sì",ATabella1!H$28,"")</f>
        <v/>
      </c>
      <c r="L845" s="110"/>
      <c r="M845" s="110"/>
    </row>
    <row r="846" spans="1:13" ht="15" customHeight="1" x14ac:dyDescent="0.25">
      <c r="A846" s="104" t="str">
        <f>IF(ATabella1!B$28="","",ATabella1!A$28)</f>
        <v/>
      </c>
      <c r="B846" s="113" t="str">
        <f>IF(ATabella1!B$28="","",ATabella1!B$28)</f>
        <v/>
      </c>
      <c r="C846" s="105" t="str">
        <f>IF(ATabella1!C$28="","",ATabella1!C$28)</f>
        <v/>
      </c>
      <c r="D846" s="105" t="str">
        <f>IF(ATabella1!D$28="","",ATabella1!D$28)</f>
        <v/>
      </c>
      <c r="E846" s="105" t="str">
        <f>IF(ATabella1!E$28="","",ATabella1!E$28)</f>
        <v/>
      </c>
      <c r="F846" s="105" t="str">
        <f>IF(ATabella1!F$28="","",ATabella1!F$28)</f>
        <v/>
      </c>
      <c r="G846" s="105" t="str">
        <f>IF(ATabella1!G$28="","",ATabella1!G$28)</f>
        <v/>
      </c>
      <c r="H846" s="107" t="s">
        <v>111</v>
      </c>
      <c r="I846" s="128"/>
      <c r="J846" s="108">
        <v>2</v>
      </c>
      <c r="K846" s="109" t="str">
        <f>IF(I846="Sì",ATabella1!H$28,"")</f>
        <v/>
      </c>
      <c r="L846" s="110"/>
      <c r="M846" s="110"/>
    </row>
    <row r="847" spans="1:13" ht="15" customHeight="1" x14ac:dyDescent="0.25">
      <c r="A847" s="104" t="str">
        <f>IF(ATabella1!B$28="","",ATabella1!A$28)</f>
        <v/>
      </c>
      <c r="B847" s="113" t="str">
        <f>IF(ATabella1!B$28="","",ATabella1!B$28)</f>
        <v/>
      </c>
      <c r="C847" s="105" t="str">
        <f>IF(ATabella1!C$28="","",ATabella1!C$28)</f>
        <v/>
      </c>
      <c r="D847" s="105" t="str">
        <f>IF(ATabella1!D$28="","",ATabella1!D$28)</f>
        <v/>
      </c>
      <c r="E847" s="105" t="str">
        <f>IF(ATabella1!E$28="","",ATabella1!E$28)</f>
        <v/>
      </c>
      <c r="F847" s="105" t="str">
        <f>IF(ATabella1!F$28="","",ATabella1!F$28)</f>
        <v/>
      </c>
      <c r="G847" s="105" t="str">
        <f>IF(ATabella1!G$28="","",ATabella1!G$28)</f>
        <v/>
      </c>
      <c r="H847" s="107" t="s">
        <v>113</v>
      </c>
      <c r="I847" s="128"/>
      <c r="J847" s="108">
        <v>2</v>
      </c>
      <c r="K847" s="109" t="str">
        <f>IF(I847="Sì",ATabella1!H$28,"")</f>
        <v/>
      </c>
      <c r="L847" s="110"/>
      <c r="M847" s="110"/>
    </row>
    <row r="848" spans="1:13" ht="15" customHeight="1" x14ac:dyDescent="0.25">
      <c r="A848" s="104" t="str">
        <f>IF(ATabella1!B$28="","",ATabella1!A$28)</f>
        <v/>
      </c>
      <c r="B848" s="113" t="str">
        <f>IF(ATabella1!B$28="","",ATabella1!B$28)</f>
        <v/>
      </c>
      <c r="C848" s="105" t="str">
        <f>IF(ATabella1!C$28="","",ATabella1!C$28)</f>
        <v/>
      </c>
      <c r="D848" s="105" t="str">
        <f>IF(ATabella1!D$28="","",ATabella1!D$28)</f>
        <v/>
      </c>
      <c r="E848" s="105" t="str">
        <f>IF(ATabella1!E$28="","",ATabella1!E$28)</f>
        <v/>
      </c>
      <c r="F848" s="105" t="str">
        <f>IF(ATabella1!F$28="","",ATabella1!F$28)</f>
        <v/>
      </c>
      <c r="G848" s="105" t="str">
        <f>IF(ATabella1!G$28="","",ATabella1!G$28)</f>
        <v/>
      </c>
      <c r="H848" s="107" t="s">
        <v>112</v>
      </c>
      <c r="I848" s="128"/>
      <c r="J848" s="108">
        <v>2</v>
      </c>
      <c r="K848" s="109" t="str">
        <f>IF(I848="Sì",ATabella1!H$28,"")</f>
        <v/>
      </c>
      <c r="L848" s="110"/>
      <c r="M848" s="110"/>
    </row>
    <row r="849" spans="1:13" ht="15" customHeight="1" x14ac:dyDescent="0.25">
      <c r="A849" s="104" t="str">
        <f>IF(ATabella1!B$28="","",ATabella1!A$28)</f>
        <v/>
      </c>
      <c r="B849" s="113" t="str">
        <f>IF(ATabella1!B$28="","",ATabella1!B$28)</f>
        <v/>
      </c>
      <c r="C849" s="105" t="str">
        <f>IF(ATabella1!C$28="","",ATabella1!C$28)</f>
        <v/>
      </c>
      <c r="D849" s="105" t="str">
        <f>IF(ATabella1!D$28="","",ATabella1!D$28)</f>
        <v/>
      </c>
      <c r="E849" s="105" t="str">
        <f>IF(ATabella1!E$28="","",ATabella1!E$28)</f>
        <v/>
      </c>
      <c r="F849" s="105" t="str">
        <f>IF(ATabella1!F$28="","",ATabella1!F$28)</f>
        <v/>
      </c>
      <c r="G849" s="105" t="str">
        <f>IF(ATabella1!G$28="","",ATabella1!G$28)</f>
        <v/>
      </c>
      <c r="H849" s="107" t="s">
        <v>114</v>
      </c>
      <c r="I849" s="128"/>
      <c r="J849" s="108">
        <v>2</v>
      </c>
      <c r="K849" s="109" t="str">
        <f>IF(I849="Sì",ATabella1!H$28,"")</f>
        <v/>
      </c>
      <c r="L849" s="110"/>
      <c r="M849" s="110"/>
    </row>
    <row r="850" spans="1:13" ht="15" customHeight="1" x14ac:dyDescent="0.25">
      <c r="A850" s="104" t="str">
        <f>IF(ATabella1!B$28="","",ATabella1!A$28)</f>
        <v/>
      </c>
      <c r="B850" s="113" t="str">
        <f>IF(ATabella1!B$28="","",ATabella1!B$28)</f>
        <v/>
      </c>
      <c r="C850" s="105" t="str">
        <f>IF(ATabella1!C$28="","",ATabella1!C$28)</f>
        <v/>
      </c>
      <c r="D850" s="105" t="str">
        <f>IF(ATabella1!D$28="","",ATabella1!D$28)</f>
        <v/>
      </c>
      <c r="E850" s="105" t="str">
        <f>IF(ATabella1!E$28="","",ATabella1!E$28)</f>
        <v/>
      </c>
      <c r="F850" s="105" t="str">
        <f>IF(ATabella1!F$28="","",ATabella1!F$28)</f>
        <v/>
      </c>
      <c r="G850" s="105" t="str">
        <f>IF(ATabella1!G$28="","",ATabella1!G$28)</f>
        <v/>
      </c>
      <c r="H850" s="107" t="s">
        <v>115</v>
      </c>
      <c r="I850" s="128"/>
      <c r="J850" s="108">
        <v>2</v>
      </c>
      <c r="K850" s="109" t="str">
        <f>IF(I850="Sì",ATabella1!H$28,"")</f>
        <v/>
      </c>
      <c r="L850" s="110"/>
      <c r="M850" s="110"/>
    </row>
    <row r="851" spans="1:13" ht="15" customHeight="1" x14ac:dyDescent="0.25">
      <c r="A851" s="104" t="str">
        <f>IF(ATabella1!B$28="","",ATabella1!A$28)</f>
        <v/>
      </c>
      <c r="B851" s="113" t="str">
        <f>IF(ATabella1!B$28="","",ATabella1!B$28)</f>
        <v/>
      </c>
      <c r="C851" s="105" t="str">
        <f>IF(ATabella1!C$28="","",ATabella1!C$28)</f>
        <v/>
      </c>
      <c r="D851" s="105" t="str">
        <f>IF(ATabella1!D$28="","",ATabella1!D$28)</f>
        <v/>
      </c>
      <c r="E851" s="105" t="str">
        <f>IF(ATabella1!E$28="","",ATabella1!E$28)</f>
        <v/>
      </c>
      <c r="F851" s="105" t="str">
        <f>IF(ATabella1!F$28="","",ATabella1!F$28)</f>
        <v/>
      </c>
      <c r="G851" s="105" t="str">
        <f>IF(ATabella1!G$28="","",ATabella1!G$28)</f>
        <v/>
      </c>
      <c r="H851" s="107" t="s">
        <v>116</v>
      </c>
      <c r="I851" s="128"/>
      <c r="J851" s="108">
        <v>2</v>
      </c>
      <c r="K851" s="109" t="str">
        <f>IF(I851="Sì",ATabella1!H$28,"")</f>
        <v/>
      </c>
      <c r="L851" s="110"/>
      <c r="M851" s="110"/>
    </row>
    <row r="852" spans="1:13" ht="15.75" customHeight="1" thickBot="1" x14ac:dyDescent="0.3">
      <c r="A852" s="104" t="str">
        <f>IF(ATabella1!B$28="","",ATabella1!A$28)</f>
        <v/>
      </c>
      <c r="B852" s="113" t="str">
        <f>IF(ATabella1!B$28="","",ATabella1!B$28)</f>
        <v/>
      </c>
      <c r="C852" s="105" t="str">
        <f>IF(ATabella1!C$28="","",ATabella1!C$28)</f>
        <v/>
      </c>
      <c r="D852" s="105" t="str">
        <f>IF(ATabella1!D$28="","",ATabella1!D$28)</f>
        <v/>
      </c>
      <c r="E852" s="105" t="str">
        <f>IF(ATabella1!E$28="","",ATabella1!E$28)</f>
        <v/>
      </c>
      <c r="F852" s="105" t="str">
        <f>IF(ATabella1!F$28="","",ATabella1!F$28)</f>
        <v/>
      </c>
      <c r="G852" s="105" t="str">
        <f>IF(ATabella1!G$28="","",ATabella1!G$28)</f>
        <v/>
      </c>
      <c r="H852" s="107" t="s">
        <v>117</v>
      </c>
      <c r="I852" s="128"/>
      <c r="J852" s="108">
        <v>2</v>
      </c>
      <c r="K852" s="109" t="str">
        <f>IF(I852="Sì",ATabella1!H$28,"")</f>
        <v/>
      </c>
      <c r="L852" s="110"/>
      <c r="M852" s="110"/>
    </row>
    <row r="853" spans="1:13" ht="15.75" customHeight="1" thickBot="1" x14ac:dyDescent="0.3">
      <c r="A853" s="104" t="str">
        <f>IF(ATabella1!B$28="","",ATabella1!A$28)</f>
        <v/>
      </c>
      <c r="B853" s="113" t="str">
        <f>IF(ATabella1!B$28="","",ATabella1!B$28)</f>
        <v/>
      </c>
      <c r="C853" s="105" t="str">
        <f>IF(ATabella1!C$28="","",ATabella1!C$28)</f>
        <v/>
      </c>
      <c r="D853" s="105" t="str">
        <f>IF(ATabella1!D$28="","",ATabella1!D$28)</f>
        <v/>
      </c>
      <c r="E853" s="105" t="str">
        <f>IF(ATabella1!E$28="","",ATabella1!E$28)</f>
        <v/>
      </c>
      <c r="F853" s="105" t="str">
        <f>IF(ATabella1!F$28="","",ATabella1!F$28)</f>
        <v/>
      </c>
      <c r="G853" s="105" t="str">
        <f>IF(ATabella1!G$28="","",ATabella1!G$28)</f>
        <v/>
      </c>
      <c r="H853" s="107" t="s">
        <v>118</v>
      </c>
      <c r="I853" s="128"/>
      <c r="J853" s="108">
        <v>2</v>
      </c>
      <c r="K853" s="109" t="str">
        <f>IF(I853="Sì",ATabella1!H$28,"")</f>
        <v/>
      </c>
      <c r="L853" s="112" t="str">
        <f>IF(COUNT(K839:K853)&gt;0,SUM(K839:K853)/COUNT(K839:K853),"")</f>
        <v/>
      </c>
      <c r="M853" s="112" t="str">
        <f>IF(COUNT(K839:K853)&gt;0,COUNT(K839:K853),"")</f>
        <v/>
      </c>
    </row>
    <row r="854" spans="1:13" ht="15" customHeight="1" x14ac:dyDescent="0.25">
      <c r="A854" s="104" t="str">
        <f>IF(ATabella1!B$28="","",ATabella1!A$28)</f>
        <v/>
      </c>
      <c r="B854" s="113" t="str">
        <f>IF(ATabella1!B$28="","",ATabella1!B$28)</f>
        <v/>
      </c>
      <c r="C854" s="105" t="str">
        <f>IF(ATabella1!C$28="","",ATabella1!C$28)</f>
        <v/>
      </c>
      <c r="D854" s="105" t="str">
        <f>IF(ATabella1!D$28="","",ATabella1!D$28)</f>
        <v/>
      </c>
      <c r="E854" s="105" t="str">
        <f>IF(ATabella1!E$28="","",ATabella1!E$28)</f>
        <v/>
      </c>
      <c r="F854" s="105" t="str">
        <f>IF(ATabella1!F$28="","",ATabella1!F$28)</f>
        <v/>
      </c>
      <c r="G854" s="105" t="str">
        <f>IF(ATabella1!G$28="","",ATabella1!G$28)</f>
        <v/>
      </c>
      <c r="H854" s="107" t="s">
        <v>126</v>
      </c>
      <c r="I854" s="128"/>
      <c r="J854" s="108">
        <v>3</v>
      </c>
      <c r="K854" s="109" t="str">
        <f>IF(I854="Sì",ATabella1!H$28,"")</f>
        <v/>
      </c>
      <c r="L854" s="110"/>
      <c r="M854" s="110"/>
    </row>
    <row r="855" spans="1:13" ht="15" customHeight="1" x14ac:dyDescent="0.25">
      <c r="A855" s="104" t="str">
        <f>IF(ATabella1!B$28="","",ATabella1!A$28)</f>
        <v/>
      </c>
      <c r="B855" s="113" t="str">
        <f>IF(ATabella1!B$28="","",ATabella1!B$28)</f>
        <v/>
      </c>
      <c r="C855" s="105" t="str">
        <f>IF(ATabella1!C$28="","",ATabella1!C$28)</f>
        <v/>
      </c>
      <c r="D855" s="105" t="str">
        <f>IF(ATabella1!D$28="","",ATabella1!D$28)</f>
        <v/>
      </c>
      <c r="E855" s="105" t="str">
        <f>IF(ATabella1!E$28="","",ATabella1!E$28)</f>
        <v/>
      </c>
      <c r="F855" s="105" t="str">
        <f>IF(ATabella1!F$28="","",ATabella1!F$28)</f>
        <v/>
      </c>
      <c r="G855" s="105" t="str">
        <f>IF(ATabella1!G$28="","",ATabella1!G$28)</f>
        <v/>
      </c>
      <c r="H855" s="107" t="s">
        <v>121</v>
      </c>
      <c r="I855" s="128"/>
      <c r="J855" s="108">
        <v>3</v>
      </c>
      <c r="K855" s="109" t="str">
        <f>IF(I855="Sì",ATabella1!H$28,"")</f>
        <v/>
      </c>
      <c r="L855" s="110"/>
      <c r="M855" s="110"/>
    </row>
    <row r="856" spans="1:13" ht="15" customHeight="1" x14ac:dyDescent="0.25">
      <c r="A856" s="104" t="str">
        <f>IF(ATabella1!B$28="","",ATabella1!A$28)</f>
        <v/>
      </c>
      <c r="B856" s="113" t="str">
        <f>IF(ATabella1!B$28="","",ATabella1!B$28)</f>
        <v/>
      </c>
      <c r="C856" s="105" t="str">
        <f>IF(ATabella1!C$28="","",ATabella1!C$28)</f>
        <v/>
      </c>
      <c r="D856" s="105" t="str">
        <f>IF(ATabella1!D$28="","",ATabella1!D$28)</f>
        <v/>
      </c>
      <c r="E856" s="105" t="str">
        <f>IF(ATabella1!E$28="","",ATabella1!E$28)</f>
        <v/>
      </c>
      <c r="F856" s="105" t="str">
        <f>IF(ATabella1!F$28="","",ATabella1!F$28)</f>
        <v/>
      </c>
      <c r="G856" s="105" t="str">
        <f>IF(ATabella1!G$28="","",ATabella1!G$28)</f>
        <v/>
      </c>
      <c r="H856" s="107" t="s">
        <v>122</v>
      </c>
      <c r="I856" s="128"/>
      <c r="J856" s="108">
        <v>3</v>
      </c>
      <c r="K856" s="109" t="str">
        <f>IF(I856="Sì",ATabella1!H$28,"")</f>
        <v/>
      </c>
      <c r="L856" s="110"/>
      <c r="M856" s="110"/>
    </row>
    <row r="857" spans="1:13" ht="15" customHeight="1" x14ac:dyDescent="0.25">
      <c r="A857" s="104" t="str">
        <f>IF(ATabella1!B$28="","",ATabella1!A$28)</f>
        <v/>
      </c>
      <c r="B857" s="113" t="str">
        <f>IF(ATabella1!B$28="","",ATabella1!B$28)</f>
        <v/>
      </c>
      <c r="C857" s="105" t="str">
        <f>IF(ATabella1!C$28="","",ATabella1!C$28)</f>
        <v/>
      </c>
      <c r="D857" s="105" t="str">
        <f>IF(ATabella1!D$28="","",ATabella1!D$28)</f>
        <v/>
      </c>
      <c r="E857" s="105" t="str">
        <f>IF(ATabella1!E$28="","",ATabella1!E$28)</f>
        <v/>
      </c>
      <c r="F857" s="105" t="str">
        <f>IF(ATabella1!F$28="","",ATabella1!F$28)</f>
        <v/>
      </c>
      <c r="G857" s="105" t="str">
        <f>IF(ATabella1!G$28="","",ATabella1!G$28)</f>
        <v/>
      </c>
      <c r="H857" s="107" t="s">
        <v>123</v>
      </c>
      <c r="I857" s="128"/>
      <c r="J857" s="108">
        <v>3</v>
      </c>
      <c r="K857" s="109" t="str">
        <f>IF(I857="Sì",ATabella1!H$28,"")</f>
        <v/>
      </c>
      <c r="L857" s="110"/>
      <c r="M857" s="110"/>
    </row>
    <row r="858" spans="1:13" ht="15.75" customHeight="1" thickBot="1" x14ac:dyDescent="0.3">
      <c r="A858" s="104" t="str">
        <f>IF(ATabella1!B$28="","",ATabella1!A$28)</f>
        <v/>
      </c>
      <c r="B858" s="113" t="str">
        <f>IF(ATabella1!B$28="","",ATabella1!B$28)</f>
        <v/>
      </c>
      <c r="C858" s="105" t="str">
        <f>IF(ATabella1!C$28="","",ATabella1!C$28)</f>
        <v/>
      </c>
      <c r="D858" s="105" t="str">
        <f>IF(ATabella1!D$28="","",ATabella1!D$28)</f>
        <v/>
      </c>
      <c r="E858" s="105" t="str">
        <f>IF(ATabella1!E$28="","",ATabella1!E$28)</f>
        <v/>
      </c>
      <c r="F858" s="105" t="str">
        <f>IF(ATabella1!F$28="","",ATabella1!F$28)</f>
        <v/>
      </c>
      <c r="G858" s="105" t="str">
        <f>IF(ATabella1!G$28="","",ATabella1!G$28)</f>
        <v/>
      </c>
      <c r="H858" s="107" t="s">
        <v>124</v>
      </c>
      <c r="I858" s="128"/>
      <c r="J858" s="108">
        <v>3</v>
      </c>
      <c r="K858" s="109" t="str">
        <f>IF(I858="Sì",ATabella1!H$28,"")</f>
        <v/>
      </c>
      <c r="L858" s="110"/>
      <c r="M858" s="110"/>
    </row>
    <row r="859" spans="1:13" ht="15.75" customHeight="1" thickBot="1" x14ac:dyDescent="0.3">
      <c r="A859" s="104" t="str">
        <f>IF(ATabella1!B$28="","",ATabella1!A$28)</f>
        <v/>
      </c>
      <c r="B859" s="113" t="str">
        <f>IF(ATabella1!B$28="","",ATabella1!B$28)</f>
        <v/>
      </c>
      <c r="C859" s="105" t="str">
        <f>IF(ATabella1!C$28="","",ATabella1!C$28)</f>
        <v/>
      </c>
      <c r="D859" s="105" t="str">
        <f>IF(ATabella1!D$28="","",ATabella1!D$28)</f>
        <v/>
      </c>
      <c r="E859" s="105" t="str">
        <f>IF(ATabella1!E$28="","",ATabella1!E$28)</f>
        <v/>
      </c>
      <c r="F859" s="105" t="str">
        <f>IF(ATabella1!F$28="","",ATabella1!F$28)</f>
        <v/>
      </c>
      <c r="G859" s="105" t="str">
        <f>IF(ATabella1!G$28="","",ATabella1!G$28)</f>
        <v/>
      </c>
      <c r="H859" s="107" t="s">
        <v>125</v>
      </c>
      <c r="I859" s="128"/>
      <c r="J859" s="108">
        <v>3</v>
      </c>
      <c r="K859" s="109" t="str">
        <f>IF(I859="Sì",ATabella1!H$28,"")</f>
        <v/>
      </c>
      <c r="L859" s="112" t="str">
        <f>IF(COUNT(K854:K859)&gt;0,SUM(K854:K859)/COUNT(K854:K859),"")</f>
        <v/>
      </c>
      <c r="M859" s="112" t="str">
        <f>IF(COUNT(K854:K859)&gt;0,COUNT(K854:K859),"")</f>
        <v/>
      </c>
    </row>
    <row r="860" spans="1:13" ht="15" customHeight="1" x14ac:dyDescent="0.25">
      <c r="A860" s="104" t="str">
        <f>IF(ATabella1!B$28="","",ATabella1!A$28)</f>
        <v/>
      </c>
      <c r="B860" s="113" t="str">
        <f>IF(ATabella1!B$28="","",ATabella1!B$28)</f>
        <v/>
      </c>
      <c r="C860" s="105" t="str">
        <f>IF(ATabella1!C$28="","",ATabella1!C$28)</f>
        <v/>
      </c>
      <c r="D860" s="105" t="str">
        <f>IF(ATabella1!D$28="","",ATabella1!D$28)</f>
        <v/>
      </c>
      <c r="E860" s="105" t="str">
        <f>IF(ATabella1!E$28="","",ATabella1!E$28)</f>
        <v/>
      </c>
      <c r="F860" s="105" t="str">
        <f>IF(ATabella1!F$28="","",ATabella1!F$28)</f>
        <v/>
      </c>
      <c r="G860" s="105" t="str">
        <f>IF(ATabella1!G$28="","",ATabella1!G$28)</f>
        <v/>
      </c>
      <c r="H860" s="107" t="s">
        <v>132</v>
      </c>
      <c r="I860" s="128"/>
      <c r="J860" s="108">
        <v>4</v>
      </c>
      <c r="K860" s="109" t="str">
        <f>IF(I860="Sì",ATabella1!H$28,"")</f>
        <v/>
      </c>
      <c r="L860" s="110"/>
      <c r="M860" s="110"/>
    </row>
    <row r="861" spans="1:13" ht="15" customHeight="1" x14ac:dyDescent="0.25">
      <c r="A861" s="104" t="str">
        <f>IF(ATabella1!B$28="","",ATabella1!A$28)</f>
        <v/>
      </c>
      <c r="B861" s="113" t="str">
        <f>IF(ATabella1!B$28="","",ATabella1!B$28)</f>
        <v/>
      </c>
      <c r="C861" s="105" t="str">
        <f>IF(ATabella1!C$28="","",ATabella1!C$28)</f>
        <v/>
      </c>
      <c r="D861" s="105" t="str">
        <f>IF(ATabella1!D$28="","",ATabella1!D$28)</f>
        <v/>
      </c>
      <c r="E861" s="105" t="str">
        <f>IF(ATabella1!E$28="","",ATabella1!E$28)</f>
        <v/>
      </c>
      <c r="F861" s="105" t="str">
        <f>IF(ATabella1!F$28="","",ATabella1!F$28)</f>
        <v/>
      </c>
      <c r="G861" s="105" t="str">
        <f>IF(ATabella1!G$28="","",ATabella1!G$28)</f>
        <v/>
      </c>
      <c r="H861" s="107" t="s">
        <v>127</v>
      </c>
      <c r="I861" s="128"/>
      <c r="J861" s="108">
        <v>4</v>
      </c>
      <c r="K861" s="109" t="str">
        <f>IF(I861="Sì",ATabella1!H$28,"")</f>
        <v/>
      </c>
      <c r="L861" s="110"/>
      <c r="M861" s="110"/>
    </row>
    <row r="862" spans="1:13" ht="15" customHeight="1" x14ac:dyDescent="0.25">
      <c r="A862" s="104" t="str">
        <f>IF(ATabella1!B$28="","",ATabella1!A$28)</f>
        <v/>
      </c>
      <c r="B862" s="113" t="str">
        <f>IF(ATabella1!B$28="","",ATabella1!B$28)</f>
        <v/>
      </c>
      <c r="C862" s="105" t="str">
        <f>IF(ATabella1!C$28="","",ATabella1!C$28)</f>
        <v/>
      </c>
      <c r="D862" s="105" t="str">
        <f>IF(ATabella1!D$28="","",ATabella1!D$28)</f>
        <v/>
      </c>
      <c r="E862" s="105" t="str">
        <f>IF(ATabella1!E$28="","",ATabella1!E$28)</f>
        <v/>
      </c>
      <c r="F862" s="105" t="str">
        <f>IF(ATabella1!F$28="","",ATabella1!F$28)</f>
        <v/>
      </c>
      <c r="G862" s="105" t="str">
        <f>IF(ATabella1!G$28="","",ATabella1!G$28)</f>
        <v/>
      </c>
      <c r="H862" s="107" t="s">
        <v>128</v>
      </c>
      <c r="I862" s="128"/>
      <c r="J862" s="108">
        <v>4</v>
      </c>
      <c r="K862" s="109" t="str">
        <f>IF(I862="Sì",ATabella1!H$28,"")</f>
        <v/>
      </c>
      <c r="L862" s="110"/>
      <c r="M862" s="110"/>
    </row>
    <row r="863" spans="1:13" ht="15" customHeight="1" x14ac:dyDescent="0.25">
      <c r="A863" s="104" t="str">
        <f>IF(ATabella1!B$28="","",ATabella1!A$28)</f>
        <v/>
      </c>
      <c r="B863" s="113" t="str">
        <f>IF(ATabella1!B$28="","",ATabella1!B$28)</f>
        <v/>
      </c>
      <c r="C863" s="105" t="str">
        <f>IF(ATabella1!C$28="","",ATabella1!C$28)</f>
        <v/>
      </c>
      <c r="D863" s="105" t="str">
        <f>IF(ATabella1!D$28="","",ATabella1!D$28)</f>
        <v/>
      </c>
      <c r="E863" s="105" t="str">
        <f>IF(ATabella1!E$28="","",ATabella1!E$28)</f>
        <v/>
      </c>
      <c r="F863" s="105" t="str">
        <f>IF(ATabella1!F$28="","",ATabella1!F$28)</f>
        <v/>
      </c>
      <c r="G863" s="105" t="str">
        <f>IF(ATabella1!G$28="","",ATabella1!G$28)</f>
        <v/>
      </c>
      <c r="H863" s="107" t="s">
        <v>129</v>
      </c>
      <c r="I863" s="128"/>
      <c r="J863" s="108">
        <v>4</v>
      </c>
      <c r="K863" s="109" t="str">
        <f>IF(I863="Sì",ATabella1!H$28,"")</f>
        <v/>
      </c>
      <c r="L863" s="110"/>
      <c r="M863" s="110"/>
    </row>
    <row r="864" spans="1:13" ht="15.75" customHeight="1" thickBot="1" x14ac:dyDescent="0.3">
      <c r="A864" s="104" t="str">
        <f>IF(ATabella1!B$28="","",ATabella1!A$28)</f>
        <v/>
      </c>
      <c r="B864" s="113" t="str">
        <f>IF(ATabella1!B$28="","",ATabella1!B$28)</f>
        <v/>
      </c>
      <c r="C864" s="105" t="str">
        <f>IF(ATabella1!C$28="","",ATabella1!C$28)</f>
        <v/>
      </c>
      <c r="D864" s="105" t="str">
        <f>IF(ATabella1!D$28="","",ATabella1!D$28)</f>
        <v/>
      </c>
      <c r="E864" s="105" t="str">
        <f>IF(ATabella1!E$28="","",ATabella1!E$28)</f>
        <v/>
      </c>
      <c r="F864" s="105" t="str">
        <f>IF(ATabella1!F$28="","",ATabella1!F$28)</f>
        <v/>
      </c>
      <c r="G864" s="105" t="str">
        <f>IF(ATabella1!G$28="","",ATabella1!G$28)</f>
        <v/>
      </c>
      <c r="H864" s="107" t="s">
        <v>130</v>
      </c>
      <c r="I864" s="128"/>
      <c r="J864" s="108">
        <v>4</v>
      </c>
      <c r="K864" s="109" t="str">
        <f>IF(I864="Sì",ATabella1!H$28,"")</f>
        <v/>
      </c>
      <c r="L864" s="110"/>
      <c r="M864" s="110"/>
    </row>
    <row r="865" spans="1:13" ht="15.75" customHeight="1" thickBot="1" x14ac:dyDescent="0.3">
      <c r="A865" s="114" t="str">
        <f>IF(ATabella1!B$28="","",ATabella1!A$28)</f>
        <v/>
      </c>
      <c r="B865" s="115" t="str">
        <f>IF(ATabella1!B$28="","",ATabella1!B$28)</f>
        <v/>
      </c>
      <c r="C865" s="116" t="str">
        <f>IF(ATabella1!C$28="","",ATabella1!C$28)</f>
        <v/>
      </c>
      <c r="D865" s="116" t="str">
        <f>IF(ATabella1!D$28="","",ATabella1!D$28)</f>
        <v/>
      </c>
      <c r="E865" s="116" t="str">
        <f>IF(ATabella1!E$28="","",ATabella1!E$28)</f>
        <v/>
      </c>
      <c r="F865" s="116" t="str">
        <f>IF(ATabella1!F$28="","",ATabella1!F$28)</f>
        <v/>
      </c>
      <c r="G865" s="116" t="str">
        <f>IF(ATabella1!G$28="","",ATabella1!G$28)</f>
        <v/>
      </c>
      <c r="H865" s="118" t="s">
        <v>131</v>
      </c>
      <c r="I865" s="129"/>
      <c r="J865" s="119">
        <v>4</v>
      </c>
      <c r="K865" s="120" t="str">
        <f>IF(I865="Sì",ATabella1!H$28,"")</f>
        <v/>
      </c>
      <c r="L865" s="112" t="str">
        <f>IF(COUNT(K860:K865)&gt;0,SUM(K860:K865)/COUNT(K860:K865),"")</f>
        <v/>
      </c>
      <c r="M865" s="112" t="str">
        <f>IF(COUNT(K860:K865)&gt;0,COUNT(K860:K865),"")</f>
        <v/>
      </c>
    </row>
    <row r="866" spans="1:13" ht="15" customHeight="1" x14ac:dyDescent="0.25">
      <c r="A866" s="37" t="str">
        <f>IF(ATabella1!B$29="","",ATabella1!A$29)</f>
        <v/>
      </c>
      <c r="B866" s="63" t="str">
        <f>IF(ATabella1!B$29="","",ATabella1!B$29)</f>
        <v/>
      </c>
      <c r="C866" s="38" t="str">
        <f>IF(ATabella1!C$29="","",ATabella1!C$29)</f>
        <v/>
      </c>
      <c r="D866" s="38" t="str">
        <f>IF(ATabella1!D$29="","",ATabella1!D$29)</f>
        <v/>
      </c>
      <c r="E866" s="38" t="str">
        <f>IF(ATabella1!E$29="","",ATabella1!E$29)</f>
        <v/>
      </c>
      <c r="F866" s="38" t="str">
        <f>IF(ATabella1!F$29="","",ATabella1!F$29)</f>
        <v/>
      </c>
      <c r="G866" s="38" t="str">
        <f>IF(ATabella1!G$29="","",ATabella1!G$29)</f>
        <v/>
      </c>
      <c r="H866" s="59" t="s">
        <v>100</v>
      </c>
      <c r="I866" s="130"/>
      <c r="J866" s="39">
        <v>1</v>
      </c>
      <c r="K866" s="40" t="str">
        <f>IF(I866="Sì",ATabella1!H$29,"")</f>
        <v/>
      </c>
      <c r="L866" s="41"/>
      <c r="M866" s="41"/>
    </row>
    <row r="867" spans="1:13" ht="15" customHeight="1" x14ac:dyDescent="0.25">
      <c r="A867" s="42" t="str">
        <f>IF(ATabella1!B$29="","",ATabella1!A$29)</f>
        <v/>
      </c>
      <c r="B867" s="60" t="str">
        <f>IF(ATabella1!B$29="","",ATabella1!B$29)</f>
        <v/>
      </c>
      <c r="C867" s="43" t="str">
        <f>IF(ATabella1!C$29="","",ATabella1!C$29)</f>
        <v/>
      </c>
      <c r="D867" s="43" t="str">
        <f>IF(ATabella1!D$29="","",ATabella1!D$29)</f>
        <v/>
      </c>
      <c r="E867" s="43" t="str">
        <f>IF(ATabella1!E$29="","",ATabella1!E$29)</f>
        <v/>
      </c>
      <c r="F867" s="43" t="str">
        <f>IF(ATabella1!F$29="","",ATabella1!F$29)</f>
        <v/>
      </c>
      <c r="G867" s="43" t="str">
        <f>IF(ATabella1!G$29="","",ATabella1!G$29)</f>
        <v/>
      </c>
      <c r="H867" s="58" t="s">
        <v>101</v>
      </c>
      <c r="I867" s="131"/>
      <c r="J867" s="45">
        <v>1</v>
      </c>
      <c r="K867" s="46" t="str">
        <f>IF(I867="Sì",ATabella1!H$29,"")</f>
        <v/>
      </c>
      <c r="L867" s="47"/>
      <c r="M867" s="47"/>
    </row>
    <row r="868" spans="1:13" ht="15" customHeight="1" x14ac:dyDescent="0.25">
      <c r="A868" s="42" t="str">
        <f>IF(ATabella1!B$29="","",ATabella1!A$29)</f>
        <v/>
      </c>
      <c r="B868" s="60" t="str">
        <f>IF(ATabella1!B$29="","",ATabella1!B$29)</f>
        <v/>
      </c>
      <c r="C868" s="43" t="str">
        <f>IF(ATabella1!C$29="","",ATabella1!C$29)</f>
        <v/>
      </c>
      <c r="D868" s="43" t="str">
        <f>IF(ATabella1!D$29="","",ATabella1!D$29)</f>
        <v/>
      </c>
      <c r="E868" s="43" t="str">
        <f>IF(ATabella1!E$29="","",ATabella1!E$29)</f>
        <v/>
      </c>
      <c r="F868" s="43" t="str">
        <f>IF(ATabella1!F$29="","",ATabella1!F$29)</f>
        <v/>
      </c>
      <c r="G868" s="43" t="str">
        <f>IF(ATabella1!G$29="","",ATabella1!G$29)</f>
        <v/>
      </c>
      <c r="H868" s="44" t="s">
        <v>102</v>
      </c>
      <c r="I868" s="131"/>
      <c r="J868" s="45">
        <v>1</v>
      </c>
      <c r="K868" s="46" t="str">
        <f>IF(I868="Sì",ATabella1!H$29,"")</f>
        <v/>
      </c>
      <c r="L868" s="47"/>
      <c r="M868" s="47"/>
    </row>
    <row r="869" spans="1:13" ht="15" customHeight="1" thickBot="1" x14ac:dyDescent="0.3">
      <c r="A869" s="42" t="str">
        <f>IF(ATabella1!B$29="","",ATabella1!A$29)</f>
        <v/>
      </c>
      <c r="B869" s="60" t="str">
        <f>IF(ATabella1!B$29="","",ATabella1!B$29)</f>
        <v/>
      </c>
      <c r="C869" s="43" t="str">
        <f>IF(ATabella1!C$29="","",ATabella1!C$29)</f>
        <v/>
      </c>
      <c r="D869" s="43" t="str">
        <f>IF(ATabella1!D$29="","",ATabella1!D$29)</f>
        <v/>
      </c>
      <c r="E869" s="43" t="str">
        <f>IF(ATabella1!E$29="","",ATabella1!E$29)</f>
        <v/>
      </c>
      <c r="F869" s="43" t="str">
        <f>IF(ATabella1!F$29="","",ATabella1!F$29)</f>
        <v/>
      </c>
      <c r="G869" s="43" t="str">
        <f>IF(ATabella1!G$29="","",ATabella1!G$29)</f>
        <v/>
      </c>
      <c r="H869" s="44" t="s">
        <v>103</v>
      </c>
      <c r="I869" s="131"/>
      <c r="J869" s="45">
        <v>1</v>
      </c>
      <c r="K869" s="46" t="str">
        <f>IF(I869="Sì",ATabella1!H$29,"")</f>
        <v/>
      </c>
      <c r="L869" s="47"/>
      <c r="M869" s="47"/>
    </row>
    <row r="870" spans="1:13" ht="15" customHeight="1" thickBot="1" x14ac:dyDescent="0.3">
      <c r="A870" s="42" t="str">
        <f>IF(ATabella1!B$29="","",ATabella1!A$29)</f>
        <v/>
      </c>
      <c r="B870" s="60" t="str">
        <f>IF(ATabella1!B$29="","",ATabella1!B$29)</f>
        <v/>
      </c>
      <c r="C870" s="43" t="str">
        <f>IF(ATabella1!C$29="","",ATabella1!C$29)</f>
        <v/>
      </c>
      <c r="D870" s="43" t="str">
        <f>IF(ATabella1!D$29="","",ATabella1!D$29)</f>
        <v/>
      </c>
      <c r="E870" s="43" t="str">
        <f>IF(ATabella1!E$29="","",ATabella1!E$29)</f>
        <v/>
      </c>
      <c r="F870" s="43" t="str">
        <f>IF(ATabella1!F$29="","",ATabella1!F$29)</f>
        <v/>
      </c>
      <c r="G870" s="43" t="str">
        <f>IF(ATabella1!G$29="","",ATabella1!G$29)</f>
        <v/>
      </c>
      <c r="H870" s="44" t="s">
        <v>104</v>
      </c>
      <c r="I870" s="131"/>
      <c r="J870" s="45">
        <v>1</v>
      </c>
      <c r="K870" s="46" t="str">
        <f>IF(I870="Sì",ATabella1!H$29,"")</f>
        <v/>
      </c>
      <c r="L870" s="48" t="str">
        <f>IF(COUNT(K866:K870)&gt;0,SUM(K866:K870)/COUNT(K866:K870),"")</f>
        <v/>
      </c>
      <c r="M870" s="48" t="str">
        <f>IF(COUNT(K866:K870)&gt;0,COUNT(K866:K870),"")</f>
        <v/>
      </c>
    </row>
    <row r="871" spans="1:13" ht="15" customHeight="1" x14ac:dyDescent="0.25">
      <c r="A871" s="42" t="str">
        <f>IF(ATabella1!B$29="","",ATabella1!A$29)</f>
        <v/>
      </c>
      <c r="B871" s="60" t="str">
        <f>IF(ATabella1!B$29="","",ATabella1!B$29)</f>
        <v/>
      </c>
      <c r="C871" s="43" t="str">
        <f>IF(ATabella1!C$29="","",ATabella1!C$29)</f>
        <v/>
      </c>
      <c r="D871" s="43" t="str">
        <f>IF(ATabella1!D$29="","",ATabella1!D$29)</f>
        <v/>
      </c>
      <c r="E871" s="43" t="str">
        <f>IF(ATabella1!E$29="","",ATabella1!E$29)</f>
        <v/>
      </c>
      <c r="F871" s="43" t="str">
        <f>IF(ATabella1!F$29="","",ATabella1!F$29)</f>
        <v/>
      </c>
      <c r="G871" s="43" t="str">
        <f>IF(ATabella1!G$29="","",ATabella1!G$29)</f>
        <v/>
      </c>
      <c r="H871" s="44" t="s">
        <v>119</v>
      </c>
      <c r="I871" s="131"/>
      <c r="J871" s="45">
        <v>2</v>
      </c>
      <c r="K871" s="46" t="str">
        <f>IF(I871="Sì",ATabella1!H$29,"")</f>
        <v/>
      </c>
      <c r="L871" s="47"/>
      <c r="M871" s="47"/>
    </row>
    <row r="872" spans="1:13" ht="15" customHeight="1" x14ac:dyDescent="0.25">
      <c r="A872" s="42" t="str">
        <f>IF(ATabella1!B$29="","",ATabella1!A$29)</f>
        <v/>
      </c>
      <c r="B872" s="60" t="str">
        <f>IF(ATabella1!B$29="","",ATabella1!B$29)</f>
        <v/>
      </c>
      <c r="C872" s="43" t="str">
        <f>IF(ATabella1!C$29="","",ATabella1!C$29)</f>
        <v/>
      </c>
      <c r="D872" s="43" t="str">
        <f>IF(ATabella1!D$29="","",ATabella1!D$29)</f>
        <v/>
      </c>
      <c r="E872" s="43" t="str">
        <f>IF(ATabella1!E$29="","",ATabella1!E$29)</f>
        <v/>
      </c>
      <c r="F872" s="43" t="str">
        <f>IF(ATabella1!F$29="","",ATabella1!F$29)</f>
        <v/>
      </c>
      <c r="G872" s="43" t="str">
        <f>IF(ATabella1!G$29="","",ATabella1!G$29)</f>
        <v/>
      </c>
      <c r="H872" s="44" t="s">
        <v>105</v>
      </c>
      <c r="I872" s="131"/>
      <c r="J872" s="45">
        <v>2</v>
      </c>
      <c r="K872" s="46" t="str">
        <f>IF(I872="Sì",ATabella1!H$29,"")</f>
        <v/>
      </c>
      <c r="L872" s="47"/>
      <c r="M872" s="47"/>
    </row>
    <row r="873" spans="1:13" ht="15" customHeight="1" x14ac:dyDescent="0.25">
      <c r="A873" s="42" t="str">
        <f>IF(ATabella1!B$29="","",ATabella1!A$29)</f>
        <v/>
      </c>
      <c r="B873" s="60" t="str">
        <f>IF(ATabella1!B$29="","",ATabella1!B$29)</f>
        <v/>
      </c>
      <c r="C873" s="43" t="str">
        <f>IF(ATabella1!C$29="","",ATabella1!C$29)</f>
        <v/>
      </c>
      <c r="D873" s="43" t="str">
        <f>IF(ATabella1!D$29="","",ATabella1!D$29)</f>
        <v/>
      </c>
      <c r="E873" s="43" t="str">
        <f>IF(ATabella1!E$29="","",ATabella1!E$29)</f>
        <v/>
      </c>
      <c r="F873" s="43" t="str">
        <f>IF(ATabella1!F$29="","",ATabella1!F$29)</f>
        <v/>
      </c>
      <c r="G873" s="43" t="str">
        <f>IF(ATabella1!G$29="","",ATabella1!G$29)</f>
        <v/>
      </c>
      <c r="H873" s="44" t="s">
        <v>106</v>
      </c>
      <c r="I873" s="131"/>
      <c r="J873" s="45">
        <v>2</v>
      </c>
      <c r="K873" s="46" t="str">
        <f>IF(I873="Sì",ATabella1!H$29,"")</f>
        <v/>
      </c>
      <c r="L873" s="47"/>
      <c r="M873" s="47"/>
    </row>
    <row r="874" spans="1:13" ht="15" customHeight="1" x14ac:dyDescent="0.25">
      <c r="A874" s="42" t="str">
        <f>IF(ATabella1!B$29="","",ATabella1!A$29)</f>
        <v/>
      </c>
      <c r="B874" s="60" t="str">
        <f>IF(ATabella1!B$29="","",ATabella1!B$29)</f>
        <v/>
      </c>
      <c r="C874" s="43" t="str">
        <f>IF(ATabella1!C$29="","",ATabella1!C$29)</f>
        <v/>
      </c>
      <c r="D874" s="43" t="str">
        <f>IF(ATabella1!D$29="","",ATabella1!D$29)</f>
        <v/>
      </c>
      <c r="E874" s="43" t="str">
        <f>IF(ATabella1!E$29="","",ATabella1!E$29)</f>
        <v/>
      </c>
      <c r="F874" s="43" t="str">
        <f>IF(ATabella1!F$29="","",ATabella1!F$29)</f>
        <v/>
      </c>
      <c r="G874" s="43" t="str">
        <f>IF(ATabella1!G$29="","",ATabella1!G$29)</f>
        <v/>
      </c>
      <c r="H874" s="44" t="s">
        <v>107</v>
      </c>
      <c r="I874" s="131"/>
      <c r="J874" s="45">
        <v>2</v>
      </c>
      <c r="K874" s="46" t="str">
        <f>IF(I874="Sì",ATabella1!H$29,"")</f>
        <v/>
      </c>
      <c r="L874" s="47"/>
      <c r="M874" s="47"/>
    </row>
    <row r="875" spans="1:13" ht="15" customHeight="1" x14ac:dyDescent="0.25">
      <c r="A875" s="42" t="str">
        <f>IF(ATabella1!B$29="","",ATabella1!A$29)</f>
        <v/>
      </c>
      <c r="B875" s="60" t="str">
        <f>IF(ATabella1!B$29="","",ATabella1!B$29)</f>
        <v/>
      </c>
      <c r="C875" s="43" t="str">
        <f>IF(ATabella1!C$29="","",ATabella1!C$29)</f>
        <v/>
      </c>
      <c r="D875" s="43" t="str">
        <f>IF(ATabella1!D$29="","",ATabella1!D$29)</f>
        <v/>
      </c>
      <c r="E875" s="43" t="str">
        <f>IF(ATabella1!E$29="","",ATabella1!E$29)</f>
        <v/>
      </c>
      <c r="F875" s="43" t="str">
        <f>IF(ATabella1!F$29="","",ATabella1!F$29)</f>
        <v/>
      </c>
      <c r="G875" s="43" t="str">
        <f>IF(ATabella1!G$29="","",ATabella1!G$29)</f>
        <v/>
      </c>
      <c r="H875" s="44" t="s">
        <v>108</v>
      </c>
      <c r="I875" s="131"/>
      <c r="J875" s="45">
        <v>2</v>
      </c>
      <c r="K875" s="46" t="str">
        <f>IF(I875="Sì",ATabella1!H$29,"")</f>
        <v/>
      </c>
      <c r="L875" s="47"/>
      <c r="M875" s="47"/>
    </row>
    <row r="876" spans="1:13" ht="15" customHeight="1" x14ac:dyDescent="0.25">
      <c r="A876" s="42" t="str">
        <f>IF(ATabella1!B$29="","",ATabella1!A$29)</f>
        <v/>
      </c>
      <c r="B876" s="60" t="str">
        <f>IF(ATabella1!B$29="","",ATabella1!B$29)</f>
        <v/>
      </c>
      <c r="C876" s="43" t="str">
        <f>IF(ATabella1!C$29="","",ATabella1!C$29)</f>
        <v/>
      </c>
      <c r="D876" s="43" t="str">
        <f>IF(ATabella1!D$29="","",ATabella1!D$29)</f>
        <v/>
      </c>
      <c r="E876" s="43" t="str">
        <f>IF(ATabella1!E$29="","",ATabella1!E$29)</f>
        <v/>
      </c>
      <c r="F876" s="43" t="str">
        <f>IF(ATabella1!F$29="","",ATabella1!F$29)</f>
        <v/>
      </c>
      <c r="G876" s="43" t="str">
        <f>IF(ATabella1!G$29="","",ATabella1!G$29)</f>
        <v/>
      </c>
      <c r="H876" s="44" t="s">
        <v>109</v>
      </c>
      <c r="I876" s="131"/>
      <c r="J876" s="45">
        <v>2</v>
      </c>
      <c r="K876" s="46" t="str">
        <f>IF(I876="Sì",ATabella1!H$29,"")</f>
        <v/>
      </c>
      <c r="L876" s="47"/>
      <c r="M876" s="47"/>
    </row>
    <row r="877" spans="1:13" ht="15" customHeight="1" x14ac:dyDescent="0.25">
      <c r="A877" s="42" t="str">
        <f>IF(ATabella1!B$29="","",ATabella1!A$29)</f>
        <v/>
      </c>
      <c r="B877" s="60" t="str">
        <f>IF(ATabella1!B$29="","",ATabella1!B$29)</f>
        <v/>
      </c>
      <c r="C877" s="43" t="str">
        <f>IF(ATabella1!C$29="","",ATabella1!C$29)</f>
        <v/>
      </c>
      <c r="D877" s="43" t="str">
        <f>IF(ATabella1!D$29="","",ATabella1!D$29)</f>
        <v/>
      </c>
      <c r="E877" s="43" t="str">
        <f>IF(ATabella1!E$29="","",ATabella1!E$29)</f>
        <v/>
      </c>
      <c r="F877" s="43" t="str">
        <f>IF(ATabella1!F$29="","",ATabella1!F$29)</f>
        <v/>
      </c>
      <c r="G877" s="43" t="str">
        <f>IF(ATabella1!G$29="","",ATabella1!G$29)</f>
        <v/>
      </c>
      <c r="H877" s="44" t="s">
        <v>110</v>
      </c>
      <c r="I877" s="131"/>
      <c r="J877" s="45">
        <v>2</v>
      </c>
      <c r="K877" s="46" t="str">
        <f>IF(I877="Sì",ATabella1!H$29,"")</f>
        <v/>
      </c>
      <c r="L877" s="47"/>
      <c r="M877" s="47"/>
    </row>
    <row r="878" spans="1:13" ht="15" customHeight="1" x14ac:dyDescent="0.25">
      <c r="A878" s="42" t="str">
        <f>IF(ATabella1!B$29="","",ATabella1!A$29)</f>
        <v/>
      </c>
      <c r="B878" s="60" t="str">
        <f>IF(ATabella1!B$29="","",ATabella1!B$29)</f>
        <v/>
      </c>
      <c r="C878" s="43" t="str">
        <f>IF(ATabella1!C$29="","",ATabella1!C$29)</f>
        <v/>
      </c>
      <c r="D878" s="43" t="str">
        <f>IF(ATabella1!D$29="","",ATabella1!D$29)</f>
        <v/>
      </c>
      <c r="E878" s="43" t="str">
        <f>IF(ATabella1!E$29="","",ATabella1!E$29)</f>
        <v/>
      </c>
      <c r="F878" s="43" t="str">
        <f>IF(ATabella1!F$29="","",ATabella1!F$29)</f>
        <v/>
      </c>
      <c r="G878" s="43" t="str">
        <f>IF(ATabella1!G$29="","",ATabella1!G$29)</f>
        <v/>
      </c>
      <c r="H878" s="44" t="s">
        <v>111</v>
      </c>
      <c r="I878" s="131"/>
      <c r="J878" s="45">
        <v>2</v>
      </c>
      <c r="K878" s="46" t="str">
        <f>IF(I878="Sì",ATabella1!H$29,"")</f>
        <v/>
      </c>
      <c r="L878" s="47"/>
      <c r="M878" s="47"/>
    </row>
    <row r="879" spans="1:13" ht="15" customHeight="1" x14ac:dyDescent="0.25">
      <c r="A879" s="42" t="str">
        <f>IF(ATabella1!B$29="","",ATabella1!A$29)</f>
        <v/>
      </c>
      <c r="B879" s="60" t="str">
        <f>IF(ATabella1!B$29="","",ATabella1!B$29)</f>
        <v/>
      </c>
      <c r="C879" s="43" t="str">
        <f>IF(ATabella1!C$29="","",ATabella1!C$29)</f>
        <v/>
      </c>
      <c r="D879" s="43" t="str">
        <f>IF(ATabella1!D$29="","",ATabella1!D$29)</f>
        <v/>
      </c>
      <c r="E879" s="43" t="str">
        <f>IF(ATabella1!E$29="","",ATabella1!E$29)</f>
        <v/>
      </c>
      <c r="F879" s="43" t="str">
        <f>IF(ATabella1!F$29="","",ATabella1!F$29)</f>
        <v/>
      </c>
      <c r="G879" s="43" t="str">
        <f>IF(ATabella1!G$29="","",ATabella1!G$29)</f>
        <v/>
      </c>
      <c r="H879" s="44" t="s">
        <v>113</v>
      </c>
      <c r="I879" s="131"/>
      <c r="J879" s="45">
        <v>2</v>
      </c>
      <c r="K879" s="46" t="str">
        <f>IF(I879="Sì",ATabella1!H$29,"")</f>
        <v/>
      </c>
      <c r="L879" s="47"/>
      <c r="M879" s="47"/>
    </row>
    <row r="880" spans="1:13" ht="15" customHeight="1" x14ac:dyDescent="0.25">
      <c r="A880" s="42" t="str">
        <f>IF(ATabella1!B$29="","",ATabella1!A$29)</f>
        <v/>
      </c>
      <c r="B880" s="60" t="str">
        <f>IF(ATabella1!B$29="","",ATabella1!B$29)</f>
        <v/>
      </c>
      <c r="C880" s="43" t="str">
        <f>IF(ATabella1!C$29="","",ATabella1!C$29)</f>
        <v/>
      </c>
      <c r="D880" s="43" t="str">
        <f>IF(ATabella1!D$29="","",ATabella1!D$29)</f>
        <v/>
      </c>
      <c r="E880" s="43" t="str">
        <f>IF(ATabella1!E$29="","",ATabella1!E$29)</f>
        <v/>
      </c>
      <c r="F880" s="43" t="str">
        <f>IF(ATabella1!F$29="","",ATabella1!F$29)</f>
        <v/>
      </c>
      <c r="G880" s="43" t="str">
        <f>IF(ATabella1!G$29="","",ATabella1!G$29)</f>
        <v/>
      </c>
      <c r="H880" s="44" t="s">
        <v>112</v>
      </c>
      <c r="I880" s="131"/>
      <c r="J880" s="45">
        <v>2</v>
      </c>
      <c r="K880" s="46" t="str">
        <f>IF(I880="Sì",ATabella1!H$29,"")</f>
        <v/>
      </c>
      <c r="L880" s="47"/>
      <c r="M880" s="47"/>
    </row>
    <row r="881" spans="1:13" ht="15" customHeight="1" x14ac:dyDescent="0.25">
      <c r="A881" s="42" t="str">
        <f>IF(ATabella1!B$29="","",ATabella1!A$29)</f>
        <v/>
      </c>
      <c r="B881" s="60" t="str">
        <f>IF(ATabella1!B$29="","",ATabella1!B$29)</f>
        <v/>
      </c>
      <c r="C881" s="43" t="str">
        <f>IF(ATabella1!C$29="","",ATabella1!C$29)</f>
        <v/>
      </c>
      <c r="D881" s="43" t="str">
        <f>IF(ATabella1!D$29="","",ATabella1!D$29)</f>
        <v/>
      </c>
      <c r="E881" s="43" t="str">
        <f>IF(ATabella1!E$29="","",ATabella1!E$29)</f>
        <v/>
      </c>
      <c r="F881" s="43" t="str">
        <f>IF(ATabella1!F$29="","",ATabella1!F$29)</f>
        <v/>
      </c>
      <c r="G881" s="43" t="str">
        <f>IF(ATabella1!G$29="","",ATabella1!G$29)</f>
        <v/>
      </c>
      <c r="H881" s="44" t="s">
        <v>114</v>
      </c>
      <c r="I881" s="131"/>
      <c r="J881" s="45">
        <v>2</v>
      </c>
      <c r="K881" s="46" t="str">
        <f>IF(I881="Sì",ATabella1!H$29,"")</f>
        <v/>
      </c>
      <c r="L881" s="47"/>
      <c r="M881" s="47"/>
    </row>
    <row r="882" spans="1:13" ht="15" customHeight="1" x14ac:dyDescent="0.25">
      <c r="A882" s="42" t="str">
        <f>IF(ATabella1!B$29="","",ATabella1!A$29)</f>
        <v/>
      </c>
      <c r="B882" s="60" t="str">
        <f>IF(ATabella1!B$29="","",ATabella1!B$29)</f>
        <v/>
      </c>
      <c r="C882" s="43" t="str">
        <f>IF(ATabella1!C$29="","",ATabella1!C$29)</f>
        <v/>
      </c>
      <c r="D882" s="43" t="str">
        <f>IF(ATabella1!D$29="","",ATabella1!D$29)</f>
        <v/>
      </c>
      <c r="E882" s="43" t="str">
        <f>IF(ATabella1!E$29="","",ATabella1!E$29)</f>
        <v/>
      </c>
      <c r="F882" s="43" t="str">
        <f>IF(ATabella1!F$29="","",ATabella1!F$29)</f>
        <v/>
      </c>
      <c r="G882" s="43" t="str">
        <f>IF(ATabella1!G$29="","",ATabella1!G$29)</f>
        <v/>
      </c>
      <c r="H882" s="44" t="s">
        <v>115</v>
      </c>
      <c r="I882" s="131"/>
      <c r="J882" s="45">
        <v>2</v>
      </c>
      <c r="K882" s="46" t="str">
        <f>IF(I882="Sì",ATabella1!H$29,"")</f>
        <v/>
      </c>
      <c r="L882" s="47"/>
      <c r="M882" s="47"/>
    </row>
    <row r="883" spans="1:13" ht="15" customHeight="1" x14ac:dyDescent="0.25">
      <c r="A883" s="42" t="str">
        <f>IF(ATabella1!B$29="","",ATabella1!A$29)</f>
        <v/>
      </c>
      <c r="B883" s="60" t="str">
        <f>IF(ATabella1!B$29="","",ATabella1!B$29)</f>
        <v/>
      </c>
      <c r="C883" s="43" t="str">
        <f>IF(ATabella1!C$29="","",ATabella1!C$29)</f>
        <v/>
      </c>
      <c r="D883" s="43" t="str">
        <f>IF(ATabella1!D$29="","",ATabella1!D$29)</f>
        <v/>
      </c>
      <c r="E883" s="43" t="str">
        <f>IF(ATabella1!E$29="","",ATabella1!E$29)</f>
        <v/>
      </c>
      <c r="F883" s="43" t="str">
        <f>IF(ATabella1!F$29="","",ATabella1!F$29)</f>
        <v/>
      </c>
      <c r="G883" s="43" t="str">
        <f>IF(ATabella1!G$29="","",ATabella1!G$29)</f>
        <v/>
      </c>
      <c r="H883" s="44" t="s">
        <v>116</v>
      </c>
      <c r="I883" s="131"/>
      <c r="J883" s="45">
        <v>2</v>
      </c>
      <c r="K883" s="46" t="str">
        <f>IF(I883="Sì",ATabella1!H$29,"")</f>
        <v/>
      </c>
      <c r="L883" s="47"/>
      <c r="M883" s="47"/>
    </row>
    <row r="884" spans="1:13" ht="15.75" customHeight="1" thickBot="1" x14ac:dyDescent="0.3">
      <c r="A884" s="42" t="str">
        <f>IF(ATabella1!B$29="","",ATabella1!A$29)</f>
        <v/>
      </c>
      <c r="B884" s="60" t="str">
        <f>IF(ATabella1!B$29="","",ATabella1!B$29)</f>
        <v/>
      </c>
      <c r="C884" s="43" t="str">
        <f>IF(ATabella1!C$29="","",ATabella1!C$29)</f>
        <v/>
      </c>
      <c r="D884" s="43" t="str">
        <f>IF(ATabella1!D$29="","",ATabella1!D$29)</f>
        <v/>
      </c>
      <c r="E884" s="43" t="str">
        <f>IF(ATabella1!E$29="","",ATabella1!E$29)</f>
        <v/>
      </c>
      <c r="F884" s="43" t="str">
        <f>IF(ATabella1!F$29="","",ATabella1!F$29)</f>
        <v/>
      </c>
      <c r="G884" s="43" t="str">
        <f>IF(ATabella1!G$29="","",ATabella1!G$29)</f>
        <v/>
      </c>
      <c r="H884" s="44" t="s">
        <v>117</v>
      </c>
      <c r="I884" s="131"/>
      <c r="J884" s="45">
        <v>2</v>
      </c>
      <c r="K884" s="46" t="str">
        <f>IF(I884="Sì",ATabella1!H$29,"")</f>
        <v/>
      </c>
      <c r="L884" s="47"/>
      <c r="M884" s="47"/>
    </row>
    <row r="885" spans="1:13" ht="15.75" customHeight="1" thickBot="1" x14ac:dyDescent="0.3">
      <c r="A885" s="42" t="str">
        <f>IF(ATabella1!B$29="","",ATabella1!A$29)</f>
        <v/>
      </c>
      <c r="B885" s="60" t="str">
        <f>IF(ATabella1!B$29="","",ATabella1!B$29)</f>
        <v/>
      </c>
      <c r="C885" s="43" t="str">
        <f>IF(ATabella1!C$29="","",ATabella1!C$29)</f>
        <v/>
      </c>
      <c r="D885" s="43" t="str">
        <f>IF(ATabella1!D$29="","",ATabella1!D$29)</f>
        <v/>
      </c>
      <c r="E885" s="43" t="str">
        <f>IF(ATabella1!E$29="","",ATabella1!E$29)</f>
        <v/>
      </c>
      <c r="F885" s="43" t="str">
        <f>IF(ATabella1!F$29="","",ATabella1!F$29)</f>
        <v/>
      </c>
      <c r="G885" s="43" t="str">
        <f>IF(ATabella1!G$29="","",ATabella1!G$29)</f>
        <v/>
      </c>
      <c r="H885" s="44" t="s">
        <v>118</v>
      </c>
      <c r="I885" s="131"/>
      <c r="J885" s="45">
        <v>2</v>
      </c>
      <c r="K885" s="46" t="str">
        <f>IF(I885="Sì",ATabella1!H$29,"")</f>
        <v/>
      </c>
      <c r="L885" s="48" t="str">
        <f>IF(COUNT(K871:K885)&gt;0,SUM(K871:K885)/COUNT(K871:K885),"")</f>
        <v/>
      </c>
      <c r="M885" s="48" t="str">
        <f>IF(COUNT(K871:K885)&gt;0,COUNT(K871:K885),"")</f>
        <v/>
      </c>
    </row>
    <row r="886" spans="1:13" ht="15" customHeight="1" x14ac:dyDescent="0.25">
      <c r="A886" s="42" t="str">
        <f>IF(ATabella1!B$29="","",ATabella1!A$29)</f>
        <v/>
      </c>
      <c r="B886" s="60" t="str">
        <f>IF(ATabella1!B$29="","",ATabella1!B$29)</f>
        <v/>
      </c>
      <c r="C886" s="43" t="str">
        <f>IF(ATabella1!C$29="","",ATabella1!C$29)</f>
        <v/>
      </c>
      <c r="D886" s="43" t="str">
        <f>IF(ATabella1!D$29="","",ATabella1!D$29)</f>
        <v/>
      </c>
      <c r="E886" s="43" t="str">
        <f>IF(ATabella1!E$29="","",ATabella1!E$29)</f>
        <v/>
      </c>
      <c r="F886" s="43" t="str">
        <f>IF(ATabella1!F$29="","",ATabella1!F$29)</f>
        <v/>
      </c>
      <c r="G886" s="43" t="str">
        <f>IF(ATabella1!G$29="","",ATabella1!G$29)</f>
        <v/>
      </c>
      <c r="H886" s="44" t="s">
        <v>126</v>
      </c>
      <c r="I886" s="131"/>
      <c r="J886" s="45">
        <v>3</v>
      </c>
      <c r="K886" s="46" t="str">
        <f>IF(I886="Sì",ATabella1!H$29,"")</f>
        <v/>
      </c>
      <c r="L886" s="47"/>
      <c r="M886" s="47"/>
    </row>
    <row r="887" spans="1:13" ht="15" customHeight="1" x14ac:dyDescent="0.25">
      <c r="A887" s="42" t="str">
        <f>IF(ATabella1!B$29="","",ATabella1!A$29)</f>
        <v/>
      </c>
      <c r="B887" s="60" t="str">
        <f>IF(ATabella1!B$29="","",ATabella1!B$29)</f>
        <v/>
      </c>
      <c r="C887" s="43" t="str">
        <f>IF(ATabella1!C$29="","",ATabella1!C$29)</f>
        <v/>
      </c>
      <c r="D887" s="43" t="str">
        <f>IF(ATabella1!D$29="","",ATabella1!D$29)</f>
        <v/>
      </c>
      <c r="E887" s="43" t="str">
        <f>IF(ATabella1!E$29="","",ATabella1!E$29)</f>
        <v/>
      </c>
      <c r="F887" s="43" t="str">
        <f>IF(ATabella1!F$29="","",ATabella1!F$29)</f>
        <v/>
      </c>
      <c r="G887" s="43" t="str">
        <f>IF(ATabella1!G$29="","",ATabella1!G$29)</f>
        <v/>
      </c>
      <c r="H887" s="44" t="s">
        <v>121</v>
      </c>
      <c r="I887" s="131"/>
      <c r="J887" s="45">
        <v>3</v>
      </c>
      <c r="K887" s="46" t="str">
        <f>IF(I887="Sì",ATabella1!H$29,"")</f>
        <v/>
      </c>
      <c r="L887" s="47"/>
      <c r="M887" s="47"/>
    </row>
    <row r="888" spans="1:13" ht="15" customHeight="1" x14ac:dyDescent="0.25">
      <c r="A888" s="42" t="str">
        <f>IF(ATabella1!B$29="","",ATabella1!A$29)</f>
        <v/>
      </c>
      <c r="B888" s="60" t="str">
        <f>IF(ATabella1!B$29="","",ATabella1!B$29)</f>
        <v/>
      </c>
      <c r="C888" s="43" t="str">
        <f>IF(ATabella1!C$29="","",ATabella1!C$29)</f>
        <v/>
      </c>
      <c r="D888" s="43" t="str">
        <f>IF(ATabella1!D$29="","",ATabella1!D$29)</f>
        <v/>
      </c>
      <c r="E888" s="43" t="str">
        <f>IF(ATabella1!E$29="","",ATabella1!E$29)</f>
        <v/>
      </c>
      <c r="F888" s="43" t="str">
        <f>IF(ATabella1!F$29="","",ATabella1!F$29)</f>
        <v/>
      </c>
      <c r="G888" s="43" t="str">
        <f>IF(ATabella1!G$29="","",ATabella1!G$29)</f>
        <v/>
      </c>
      <c r="H888" s="44" t="s">
        <v>122</v>
      </c>
      <c r="I888" s="131"/>
      <c r="J888" s="45">
        <v>3</v>
      </c>
      <c r="K888" s="46" t="str">
        <f>IF(I888="Sì",ATabella1!H$29,"")</f>
        <v/>
      </c>
      <c r="L888" s="47"/>
      <c r="M888" s="47"/>
    </row>
    <row r="889" spans="1:13" ht="15" customHeight="1" x14ac:dyDescent="0.25">
      <c r="A889" s="42" t="str">
        <f>IF(ATabella1!B$29="","",ATabella1!A$29)</f>
        <v/>
      </c>
      <c r="B889" s="60" t="str">
        <f>IF(ATabella1!B$29="","",ATabella1!B$29)</f>
        <v/>
      </c>
      <c r="C889" s="43" t="str">
        <f>IF(ATabella1!C$29="","",ATabella1!C$29)</f>
        <v/>
      </c>
      <c r="D889" s="43" t="str">
        <f>IF(ATabella1!D$29="","",ATabella1!D$29)</f>
        <v/>
      </c>
      <c r="E889" s="43" t="str">
        <f>IF(ATabella1!E$29="","",ATabella1!E$29)</f>
        <v/>
      </c>
      <c r="F889" s="43" t="str">
        <f>IF(ATabella1!F$29="","",ATabella1!F$29)</f>
        <v/>
      </c>
      <c r="G889" s="43" t="str">
        <f>IF(ATabella1!G$29="","",ATabella1!G$29)</f>
        <v/>
      </c>
      <c r="H889" s="44" t="s">
        <v>123</v>
      </c>
      <c r="I889" s="131"/>
      <c r="J889" s="45">
        <v>3</v>
      </c>
      <c r="K889" s="46" t="str">
        <f>IF(I889="Sì",ATabella1!H$29,"")</f>
        <v/>
      </c>
      <c r="L889" s="47"/>
      <c r="M889" s="47"/>
    </row>
    <row r="890" spans="1:13" ht="15.75" customHeight="1" thickBot="1" x14ac:dyDescent="0.3">
      <c r="A890" s="42" t="str">
        <f>IF(ATabella1!B$29="","",ATabella1!A$29)</f>
        <v/>
      </c>
      <c r="B890" s="60" t="str">
        <f>IF(ATabella1!B$29="","",ATabella1!B$29)</f>
        <v/>
      </c>
      <c r="C890" s="43" t="str">
        <f>IF(ATabella1!C$29="","",ATabella1!C$29)</f>
        <v/>
      </c>
      <c r="D890" s="43" t="str">
        <f>IF(ATabella1!D$29="","",ATabella1!D$29)</f>
        <v/>
      </c>
      <c r="E890" s="43" t="str">
        <f>IF(ATabella1!E$29="","",ATabella1!E$29)</f>
        <v/>
      </c>
      <c r="F890" s="43" t="str">
        <f>IF(ATabella1!F$29="","",ATabella1!F$29)</f>
        <v/>
      </c>
      <c r="G890" s="43" t="str">
        <f>IF(ATabella1!G$29="","",ATabella1!G$29)</f>
        <v/>
      </c>
      <c r="H890" s="44" t="s">
        <v>124</v>
      </c>
      <c r="I890" s="131"/>
      <c r="J890" s="45">
        <v>3</v>
      </c>
      <c r="K890" s="46" t="str">
        <f>IF(I890="Sì",ATabella1!H$29,"")</f>
        <v/>
      </c>
      <c r="L890" s="47"/>
      <c r="M890" s="47"/>
    </row>
    <row r="891" spans="1:13" ht="15.75" customHeight="1" thickBot="1" x14ac:dyDescent="0.3">
      <c r="A891" s="42" t="str">
        <f>IF(ATabella1!B$29="","",ATabella1!A$29)</f>
        <v/>
      </c>
      <c r="B891" s="60" t="str">
        <f>IF(ATabella1!B$29="","",ATabella1!B$29)</f>
        <v/>
      </c>
      <c r="C891" s="43" t="str">
        <f>IF(ATabella1!C$29="","",ATabella1!C$29)</f>
        <v/>
      </c>
      <c r="D891" s="43" t="str">
        <f>IF(ATabella1!D$29="","",ATabella1!D$29)</f>
        <v/>
      </c>
      <c r="E891" s="43" t="str">
        <f>IF(ATabella1!E$29="","",ATabella1!E$29)</f>
        <v/>
      </c>
      <c r="F891" s="43" t="str">
        <f>IF(ATabella1!F$29="","",ATabella1!F$29)</f>
        <v/>
      </c>
      <c r="G891" s="43" t="str">
        <f>IF(ATabella1!G$29="","",ATabella1!G$29)</f>
        <v/>
      </c>
      <c r="H891" s="44" t="s">
        <v>125</v>
      </c>
      <c r="I891" s="131"/>
      <c r="J891" s="45">
        <v>3</v>
      </c>
      <c r="K891" s="46" t="str">
        <f>IF(I891="Sì",ATabella1!H$29,"")</f>
        <v/>
      </c>
      <c r="L891" s="48" t="str">
        <f>IF(COUNT(K886:K891)&gt;0,SUM(K886:K891)/COUNT(K886:K891),"")</f>
        <v/>
      </c>
      <c r="M891" s="48" t="str">
        <f>IF(COUNT(K886:K891)&gt;0,COUNT(K886:K891),"")</f>
        <v/>
      </c>
    </row>
    <row r="892" spans="1:13" ht="15" customHeight="1" x14ac:dyDescent="0.25">
      <c r="A892" s="42" t="str">
        <f>IF(ATabella1!B$29="","",ATabella1!A$29)</f>
        <v/>
      </c>
      <c r="B892" s="60" t="str">
        <f>IF(ATabella1!B$29="","",ATabella1!B$29)</f>
        <v/>
      </c>
      <c r="C892" s="43" t="str">
        <f>IF(ATabella1!C$29="","",ATabella1!C$29)</f>
        <v/>
      </c>
      <c r="D892" s="43" t="str">
        <f>IF(ATabella1!D$29="","",ATabella1!D$29)</f>
        <v/>
      </c>
      <c r="E892" s="43" t="str">
        <f>IF(ATabella1!E$29="","",ATabella1!E$29)</f>
        <v/>
      </c>
      <c r="F892" s="43" t="str">
        <f>IF(ATabella1!F$29="","",ATabella1!F$29)</f>
        <v/>
      </c>
      <c r="G892" s="43" t="str">
        <f>IF(ATabella1!G$29="","",ATabella1!G$29)</f>
        <v/>
      </c>
      <c r="H892" s="44" t="s">
        <v>132</v>
      </c>
      <c r="I892" s="131"/>
      <c r="J892" s="45">
        <v>4</v>
      </c>
      <c r="K892" s="46" t="str">
        <f>IF(I892="Sì",ATabella1!H$29,"")</f>
        <v/>
      </c>
      <c r="L892" s="47"/>
      <c r="M892" s="47"/>
    </row>
    <row r="893" spans="1:13" ht="15" customHeight="1" x14ac:dyDescent="0.25">
      <c r="A893" s="42" t="str">
        <f>IF(ATabella1!B$29="","",ATabella1!A$29)</f>
        <v/>
      </c>
      <c r="B893" s="60" t="str">
        <f>IF(ATabella1!B$29="","",ATabella1!B$29)</f>
        <v/>
      </c>
      <c r="C893" s="43" t="str">
        <f>IF(ATabella1!C$29="","",ATabella1!C$29)</f>
        <v/>
      </c>
      <c r="D893" s="43" t="str">
        <f>IF(ATabella1!D$29="","",ATabella1!D$29)</f>
        <v/>
      </c>
      <c r="E893" s="43" t="str">
        <f>IF(ATabella1!E$29="","",ATabella1!E$29)</f>
        <v/>
      </c>
      <c r="F893" s="43" t="str">
        <f>IF(ATabella1!F$29="","",ATabella1!F$29)</f>
        <v/>
      </c>
      <c r="G893" s="43" t="str">
        <f>IF(ATabella1!G$29="","",ATabella1!G$29)</f>
        <v/>
      </c>
      <c r="H893" s="44" t="s">
        <v>127</v>
      </c>
      <c r="I893" s="131"/>
      <c r="J893" s="45">
        <v>4</v>
      </c>
      <c r="K893" s="46" t="str">
        <f>IF(I893="Sì",ATabella1!H$29,"")</f>
        <v/>
      </c>
      <c r="L893" s="47"/>
      <c r="M893" s="47"/>
    </row>
    <row r="894" spans="1:13" ht="15" customHeight="1" x14ac:dyDescent="0.25">
      <c r="A894" s="42" t="str">
        <f>IF(ATabella1!B$29="","",ATabella1!A$29)</f>
        <v/>
      </c>
      <c r="B894" s="60" t="str">
        <f>IF(ATabella1!B$29="","",ATabella1!B$29)</f>
        <v/>
      </c>
      <c r="C894" s="43" t="str">
        <f>IF(ATabella1!C$29="","",ATabella1!C$29)</f>
        <v/>
      </c>
      <c r="D894" s="43" t="str">
        <f>IF(ATabella1!D$29="","",ATabella1!D$29)</f>
        <v/>
      </c>
      <c r="E894" s="43" t="str">
        <f>IF(ATabella1!E$29="","",ATabella1!E$29)</f>
        <v/>
      </c>
      <c r="F894" s="43" t="str">
        <f>IF(ATabella1!F$29="","",ATabella1!F$29)</f>
        <v/>
      </c>
      <c r="G894" s="43" t="str">
        <f>IF(ATabella1!G$29="","",ATabella1!G$29)</f>
        <v/>
      </c>
      <c r="H894" s="44" t="s">
        <v>128</v>
      </c>
      <c r="I894" s="131"/>
      <c r="J894" s="45">
        <v>4</v>
      </c>
      <c r="K894" s="46" t="str">
        <f>IF(I894="Sì",ATabella1!H$29,"")</f>
        <v/>
      </c>
      <c r="L894" s="47"/>
      <c r="M894" s="47"/>
    </row>
    <row r="895" spans="1:13" ht="15" customHeight="1" x14ac:dyDescent="0.25">
      <c r="A895" s="42" t="str">
        <f>IF(ATabella1!B$29="","",ATabella1!A$29)</f>
        <v/>
      </c>
      <c r="B895" s="60" t="str">
        <f>IF(ATabella1!B$29="","",ATabella1!B$29)</f>
        <v/>
      </c>
      <c r="C895" s="43" t="str">
        <f>IF(ATabella1!C$29="","",ATabella1!C$29)</f>
        <v/>
      </c>
      <c r="D895" s="43" t="str">
        <f>IF(ATabella1!D$29="","",ATabella1!D$29)</f>
        <v/>
      </c>
      <c r="E895" s="43" t="str">
        <f>IF(ATabella1!E$29="","",ATabella1!E$29)</f>
        <v/>
      </c>
      <c r="F895" s="43" t="str">
        <f>IF(ATabella1!F$29="","",ATabella1!F$29)</f>
        <v/>
      </c>
      <c r="G895" s="43" t="str">
        <f>IF(ATabella1!G$29="","",ATabella1!G$29)</f>
        <v/>
      </c>
      <c r="H895" s="44" t="s">
        <v>129</v>
      </c>
      <c r="I895" s="131"/>
      <c r="J895" s="45">
        <v>4</v>
      </c>
      <c r="K895" s="46" t="str">
        <f>IF(I895="Sì",ATabella1!H$29,"")</f>
        <v/>
      </c>
      <c r="L895" s="47"/>
      <c r="M895" s="47"/>
    </row>
    <row r="896" spans="1:13" ht="15.75" customHeight="1" thickBot="1" x14ac:dyDescent="0.3">
      <c r="A896" s="42" t="str">
        <f>IF(ATabella1!B$29="","",ATabella1!A$29)</f>
        <v/>
      </c>
      <c r="B896" s="60" t="str">
        <f>IF(ATabella1!B$29="","",ATabella1!B$29)</f>
        <v/>
      </c>
      <c r="C896" s="43" t="str">
        <f>IF(ATabella1!C$29="","",ATabella1!C$29)</f>
        <v/>
      </c>
      <c r="D896" s="43" t="str">
        <f>IF(ATabella1!D$29="","",ATabella1!D$29)</f>
        <v/>
      </c>
      <c r="E896" s="43" t="str">
        <f>IF(ATabella1!E$29="","",ATabella1!E$29)</f>
        <v/>
      </c>
      <c r="F896" s="43" t="str">
        <f>IF(ATabella1!F$29="","",ATabella1!F$29)</f>
        <v/>
      </c>
      <c r="G896" s="43" t="str">
        <f>IF(ATabella1!G$29="","",ATabella1!G$29)</f>
        <v/>
      </c>
      <c r="H896" s="44" t="s">
        <v>130</v>
      </c>
      <c r="I896" s="131"/>
      <c r="J896" s="45">
        <v>4</v>
      </c>
      <c r="K896" s="46" t="str">
        <f>IF(I896="Sì",ATabella1!H$29,"")</f>
        <v/>
      </c>
      <c r="L896" s="47"/>
      <c r="M896" s="47"/>
    </row>
    <row r="897" spans="1:13" ht="15.75" customHeight="1" thickBot="1" x14ac:dyDescent="0.3">
      <c r="A897" s="49" t="str">
        <f>IF(ATabella1!B$29="","",ATabella1!A$29)</f>
        <v/>
      </c>
      <c r="B897" s="61" t="str">
        <f>IF(ATabella1!B$29="","",ATabella1!B$29)</f>
        <v/>
      </c>
      <c r="C897" s="50" t="str">
        <f>IF(ATabella1!C$29="","",ATabella1!C$29)</f>
        <v/>
      </c>
      <c r="D897" s="50" t="str">
        <f>IF(ATabella1!D$29="","",ATabella1!D$29)</f>
        <v/>
      </c>
      <c r="E897" s="50" t="str">
        <f>IF(ATabella1!E$29="","",ATabella1!E$29)</f>
        <v/>
      </c>
      <c r="F897" s="50" t="str">
        <f>IF(ATabella1!F$29="","",ATabella1!F$29)</f>
        <v/>
      </c>
      <c r="G897" s="50" t="str">
        <f>IF(ATabella1!G$29="","",ATabella1!G$29)</f>
        <v/>
      </c>
      <c r="H897" s="51" t="s">
        <v>131</v>
      </c>
      <c r="I897" s="132"/>
      <c r="J897" s="52">
        <v>4</v>
      </c>
      <c r="K897" s="53" t="str">
        <f>IF(I897="Sì",ATabella1!H$29,"")</f>
        <v/>
      </c>
      <c r="L897" s="48" t="str">
        <f>IF(COUNT(K892:K897)&gt;0,SUM(K892:K897)/COUNT(K892:K897),"")</f>
        <v/>
      </c>
      <c r="M897" s="48" t="str">
        <f>IF(COUNT(K892:K897)&gt;0,COUNT(K892:K897),"")</f>
        <v/>
      </c>
    </row>
    <row r="898" spans="1:13" ht="15" customHeight="1" x14ac:dyDescent="0.25">
      <c r="A898" s="98" t="str">
        <f>IF(ATabella1!B$30="","",ATabella1!A$30)</f>
        <v/>
      </c>
      <c r="B898" s="121" t="str">
        <f>IF(ATabella1!B$30="","",ATabella1!B$30)</f>
        <v/>
      </c>
      <c r="C898" s="99" t="str">
        <f>IF(ATabella1!C$30="","",ATabella1!C$30)</f>
        <v/>
      </c>
      <c r="D898" s="99" t="str">
        <f>IF(ATabella1!D$30="","",ATabella1!D$30)</f>
        <v/>
      </c>
      <c r="E898" s="99" t="str">
        <f>IF(ATabella1!E$30="","",ATabella1!E$30)</f>
        <v/>
      </c>
      <c r="F898" s="99" t="str">
        <f>IF(ATabella1!F$30="","",ATabella1!F$30)</f>
        <v/>
      </c>
      <c r="G898" s="99" t="str">
        <f>IF(ATabella1!G$30="","",ATabella1!G$30)</f>
        <v/>
      </c>
      <c r="H898" s="122" t="s">
        <v>100</v>
      </c>
      <c r="I898" s="127"/>
      <c r="J898" s="101">
        <v>1</v>
      </c>
      <c r="K898" s="102" t="str">
        <f>IF(I898="Sì",ATabella1!H$30,"")</f>
        <v/>
      </c>
      <c r="L898" s="103"/>
      <c r="M898" s="103"/>
    </row>
    <row r="899" spans="1:13" ht="15" customHeight="1" x14ac:dyDescent="0.25">
      <c r="A899" s="104" t="str">
        <f>IF(ATabella1!B$30="","",ATabella1!A$30)</f>
        <v/>
      </c>
      <c r="B899" s="113" t="str">
        <f>IF(ATabella1!B$30="","",ATabella1!B$30)</f>
        <v/>
      </c>
      <c r="C899" s="105" t="str">
        <f>IF(ATabella1!C$30="","",ATabella1!C$30)</f>
        <v/>
      </c>
      <c r="D899" s="105" t="str">
        <f>IF(ATabella1!D$30="","",ATabella1!D$30)</f>
        <v/>
      </c>
      <c r="E899" s="105" t="str">
        <f>IF(ATabella1!E$30="","",ATabella1!E$30)</f>
        <v/>
      </c>
      <c r="F899" s="105" t="str">
        <f>IF(ATabella1!F$30="","",ATabella1!F$30)</f>
        <v/>
      </c>
      <c r="G899" s="105" t="str">
        <f>IF(ATabella1!G$30="","",ATabella1!G$30)</f>
        <v/>
      </c>
      <c r="H899" s="123" t="s">
        <v>101</v>
      </c>
      <c r="I899" s="128"/>
      <c r="J899" s="108">
        <v>1</v>
      </c>
      <c r="K899" s="109" t="str">
        <f>IF(I899="Sì",ATabella1!H$30,"")</f>
        <v/>
      </c>
      <c r="L899" s="110"/>
      <c r="M899" s="110"/>
    </row>
    <row r="900" spans="1:13" ht="15" customHeight="1" x14ac:dyDescent="0.25">
      <c r="A900" s="104" t="str">
        <f>IF(ATabella1!B$30="","",ATabella1!A$30)</f>
        <v/>
      </c>
      <c r="B900" s="113" t="str">
        <f>IF(ATabella1!B$30="","",ATabella1!B$30)</f>
        <v/>
      </c>
      <c r="C900" s="105" t="str">
        <f>IF(ATabella1!C$30="","",ATabella1!C$30)</f>
        <v/>
      </c>
      <c r="D900" s="105" t="str">
        <f>IF(ATabella1!D$30="","",ATabella1!D$30)</f>
        <v/>
      </c>
      <c r="E900" s="105" t="str">
        <f>IF(ATabella1!E$30="","",ATabella1!E$30)</f>
        <v/>
      </c>
      <c r="F900" s="105" t="str">
        <f>IF(ATabella1!F$30="","",ATabella1!F$30)</f>
        <v/>
      </c>
      <c r="G900" s="105" t="str">
        <f>IF(ATabella1!G$30="","",ATabella1!G$30)</f>
        <v/>
      </c>
      <c r="H900" s="107" t="s">
        <v>102</v>
      </c>
      <c r="I900" s="128"/>
      <c r="J900" s="108">
        <v>1</v>
      </c>
      <c r="K900" s="109" t="str">
        <f>IF(I900="Sì",ATabella1!H$30,"")</f>
        <v/>
      </c>
      <c r="L900" s="110"/>
      <c r="M900" s="110"/>
    </row>
    <row r="901" spans="1:13" ht="15" customHeight="1" thickBot="1" x14ac:dyDescent="0.3">
      <c r="A901" s="104" t="str">
        <f>IF(ATabella1!B$30="","",ATabella1!A$30)</f>
        <v/>
      </c>
      <c r="B901" s="113" t="str">
        <f>IF(ATabella1!B$30="","",ATabella1!B$30)</f>
        <v/>
      </c>
      <c r="C901" s="105" t="str">
        <f>IF(ATabella1!C$30="","",ATabella1!C$30)</f>
        <v/>
      </c>
      <c r="D901" s="105" t="str">
        <f>IF(ATabella1!D$30="","",ATabella1!D$30)</f>
        <v/>
      </c>
      <c r="E901" s="105" t="str">
        <f>IF(ATabella1!E$30="","",ATabella1!E$30)</f>
        <v/>
      </c>
      <c r="F901" s="105" t="str">
        <f>IF(ATabella1!F$30="","",ATabella1!F$30)</f>
        <v/>
      </c>
      <c r="G901" s="105" t="str">
        <f>IF(ATabella1!G$30="","",ATabella1!G$30)</f>
        <v/>
      </c>
      <c r="H901" s="107" t="s">
        <v>103</v>
      </c>
      <c r="I901" s="128"/>
      <c r="J901" s="108">
        <v>1</v>
      </c>
      <c r="K901" s="109" t="str">
        <f>IF(I901="Sì",ATabella1!H$30,"")</f>
        <v/>
      </c>
      <c r="L901" s="110"/>
      <c r="M901" s="110"/>
    </row>
    <row r="902" spans="1:13" ht="15" customHeight="1" thickBot="1" x14ac:dyDescent="0.3">
      <c r="A902" s="104" t="str">
        <f>IF(ATabella1!B$30="","",ATabella1!A$30)</f>
        <v/>
      </c>
      <c r="B902" s="113" t="str">
        <f>IF(ATabella1!B$30="","",ATabella1!B$30)</f>
        <v/>
      </c>
      <c r="C902" s="105" t="str">
        <f>IF(ATabella1!C$30="","",ATabella1!C$30)</f>
        <v/>
      </c>
      <c r="D902" s="105" t="str">
        <f>IF(ATabella1!D$30="","",ATabella1!D$30)</f>
        <v/>
      </c>
      <c r="E902" s="105" t="str">
        <f>IF(ATabella1!E$30="","",ATabella1!E$30)</f>
        <v/>
      </c>
      <c r="F902" s="105" t="str">
        <f>IF(ATabella1!F$30="","",ATabella1!F$30)</f>
        <v/>
      </c>
      <c r="G902" s="105" t="str">
        <f>IF(ATabella1!G$30="","",ATabella1!G$30)</f>
        <v/>
      </c>
      <c r="H902" s="107" t="s">
        <v>104</v>
      </c>
      <c r="I902" s="128"/>
      <c r="J902" s="108">
        <v>1</v>
      </c>
      <c r="K902" s="109" t="str">
        <f>IF(I902="Sì",ATabella1!H$30,"")</f>
        <v/>
      </c>
      <c r="L902" s="112" t="str">
        <f>IF(COUNT(K898:K902)&gt;0,SUM(K898:K902)/COUNT(K898:K902),"")</f>
        <v/>
      </c>
      <c r="M902" s="112" t="str">
        <f>IF(COUNT(K898:K902)&gt;0,COUNT(K898:K902),"")</f>
        <v/>
      </c>
    </row>
    <row r="903" spans="1:13" ht="15" customHeight="1" x14ac:dyDescent="0.25">
      <c r="A903" s="104" t="str">
        <f>IF(ATabella1!B$30="","",ATabella1!A$30)</f>
        <v/>
      </c>
      <c r="B903" s="113" t="str">
        <f>IF(ATabella1!B$30="","",ATabella1!B$30)</f>
        <v/>
      </c>
      <c r="C903" s="105" t="str">
        <f>IF(ATabella1!C$30="","",ATabella1!C$30)</f>
        <v/>
      </c>
      <c r="D903" s="105" t="str">
        <f>IF(ATabella1!D$30="","",ATabella1!D$30)</f>
        <v/>
      </c>
      <c r="E903" s="105" t="str">
        <f>IF(ATabella1!E$30="","",ATabella1!E$30)</f>
        <v/>
      </c>
      <c r="F903" s="105" t="str">
        <f>IF(ATabella1!F$30="","",ATabella1!F$30)</f>
        <v/>
      </c>
      <c r="G903" s="105" t="str">
        <f>IF(ATabella1!G$30="","",ATabella1!G$30)</f>
        <v/>
      </c>
      <c r="H903" s="107" t="s">
        <v>119</v>
      </c>
      <c r="I903" s="128"/>
      <c r="J903" s="108">
        <v>2</v>
      </c>
      <c r="K903" s="109" t="str">
        <f>IF(I903="Sì",ATabella1!H$30,"")</f>
        <v/>
      </c>
      <c r="L903" s="110"/>
      <c r="M903" s="110"/>
    </row>
    <row r="904" spans="1:13" ht="15" customHeight="1" x14ac:dyDescent="0.25">
      <c r="A904" s="104" t="str">
        <f>IF(ATabella1!B$30="","",ATabella1!A$30)</f>
        <v/>
      </c>
      <c r="B904" s="113" t="str">
        <f>IF(ATabella1!B$30="","",ATabella1!B$30)</f>
        <v/>
      </c>
      <c r="C904" s="105" t="str">
        <f>IF(ATabella1!C$30="","",ATabella1!C$30)</f>
        <v/>
      </c>
      <c r="D904" s="105" t="str">
        <f>IF(ATabella1!D$30="","",ATabella1!D$30)</f>
        <v/>
      </c>
      <c r="E904" s="105" t="str">
        <f>IF(ATabella1!E$30="","",ATabella1!E$30)</f>
        <v/>
      </c>
      <c r="F904" s="105" t="str">
        <f>IF(ATabella1!F$30="","",ATabella1!F$30)</f>
        <v/>
      </c>
      <c r="G904" s="105" t="str">
        <f>IF(ATabella1!G$30="","",ATabella1!G$30)</f>
        <v/>
      </c>
      <c r="H904" s="107" t="s">
        <v>105</v>
      </c>
      <c r="I904" s="128"/>
      <c r="J904" s="108">
        <v>2</v>
      </c>
      <c r="K904" s="109" t="str">
        <f>IF(I904="Sì",ATabella1!H$30,"")</f>
        <v/>
      </c>
      <c r="L904" s="110"/>
      <c r="M904" s="110"/>
    </row>
    <row r="905" spans="1:13" ht="15" customHeight="1" x14ac:dyDescent="0.25">
      <c r="A905" s="104" t="str">
        <f>IF(ATabella1!B$30="","",ATabella1!A$30)</f>
        <v/>
      </c>
      <c r="B905" s="113" t="str">
        <f>IF(ATabella1!B$30="","",ATabella1!B$30)</f>
        <v/>
      </c>
      <c r="C905" s="105" t="str">
        <f>IF(ATabella1!C$30="","",ATabella1!C$30)</f>
        <v/>
      </c>
      <c r="D905" s="105" t="str">
        <f>IF(ATabella1!D$30="","",ATabella1!D$30)</f>
        <v/>
      </c>
      <c r="E905" s="105" t="str">
        <f>IF(ATabella1!E$30="","",ATabella1!E$30)</f>
        <v/>
      </c>
      <c r="F905" s="105" t="str">
        <f>IF(ATabella1!F$30="","",ATabella1!F$30)</f>
        <v/>
      </c>
      <c r="G905" s="105" t="str">
        <f>IF(ATabella1!G$30="","",ATabella1!G$30)</f>
        <v/>
      </c>
      <c r="H905" s="107" t="s">
        <v>106</v>
      </c>
      <c r="I905" s="128"/>
      <c r="J905" s="108">
        <v>2</v>
      </c>
      <c r="K905" s="109" t="str">
        <f>IF(I905="Sì",ATabella1!H$30,"")</f>
        <v/>
      </c>
      <c r="L905" s="110"/>
      <c r="M905" s="110"/>
    </row>
    <row r="906" spans="1:13" ht="15" customHeight="1" x14ac:dyDescent="0.25">
      <c r="A906" s="104" t="str">
        <f>IF(ATabella1!B$30="","",ATabella1!A$30)</f>
        <v/>
      </c>
      <c r="B906" s="113" t="str">
        <f>IF(ATabella1!B$30="","",ATabella1!B$30)</f>
        <v/>
      </c>
      <c r="C906" s="105" t="str">
        <f>IF(ATabella1!C$30="","",ATabella1!C$30)</f>
        <v/>
      </c>
      <c r="D906" s="105" t="str">
        <f>IF(ATabella1!D$30="","",ATabella1!D$30)</f>
        <v/>
      </c>
      <c r="E906" s="105" t="str">
        <f>IF(ATabella1!E$30="","",ATabella1!E$30)</f>
        <v/>
      </c>
      <c r="F906" s="105" t="str">
        <f>IF(ATabella1!F$30="","",ATabella1!F$30)</f>
        <v/>
      </c>
      <c r="G906" s="105" t="str">
        <f>IF(ATabella1!G$30="","",ATabella1!G$30)</f>
        <v/>
      </c>
      <c r="H906" s="107" t="s">
        <v>107</v>
      </c>
      <c r="I906" s="128"/>
      <c r="J906" s="108">
        <v>2</v>
      </c>
      <c r="K906" s="109" t="str">
        <f>IF(I906="Sì",ATabella1!H$30,"")</f>
        <v/>
      </c>
      <c r="L906" s="110"/>
      <c r="M906" s="110"/>
    </row>
    <row r="907" spans="1:13" ht="15" customHeight="1" x14ac:dyDescent="0.25">
      <c r="A907" s="104" t="str">
        <f>IF(ATabella1!B$30="","",ATabella1!A$30)</f>
        <v/>
      </c>
      <c r="B907" s="113" t="str">
        <f>IF(ATabella1!B$30="","",ATabella1!B$30)</f>
        <v/>
      </c>
      <c r="C907" s="105" t="str">
        <f>IF(ATabella1!C$30="","",ATabella1!C$30)</f>
        <v/>
      </c>
      <c r="D907" s="105" t="str">
        <f>IF(ATabella1!D$30="","",ATabella1!D$30)</f>
        <v/>
      </c>
      <c r="E907" s="105" t="str">
        <f>IF(ATabella1!E$30="","",ATabella1!E$30)</f>
        <v/>
      </c>
      <c r="F907" s="105" t="str">
        <f>IF(ATabella1!F$30="","",ATabella1!F$30)</f>
        <v/>
      </c>
      <c r="G907" s="105" t="str">
        <f>IF(ATabella1!G$30="","",ATabella1!G$30)</f>
        <v/>
      </c>
      <c r="H907" s="107" t="s">
        <v>108</v>
      </c>
      <c r="I907" s="128"/>
      <c r="J907" s="108">
        <v>2</v>
      </c>
      <c r="K907" s="109" t="str">
        <f>IF(I907="Sì",ATabella1!H$30,"")</f>
        <v/>
      </c>
      <c r="L907" s="110"/>
      <c r="M907" s="110"/>
    </row>
    <row r="908" spans="1:13" ht="15" customHeight="1" x14ac:dyDescent="0.25">
      <c r="A908" s="104" t="str">
        <f>IF(ATabella1!B$30="","",ATabella1!A$30)</f>
        <v/>
      </c>
      <c r="B908" s="113" t="str">
        <f>IF(ATabella1!B$30="","",ATabella1!B$30)</f>
        <v/>
      </c>
      <c r="C908" s="105" t="str">
        <f>IF(ATabella1!C$30="","",ATabella1!C$30)</f>
        <v/>
      </c>
      <c r="D908" s="105" t="str">
        <f>IF(ATabella1!D$30="","",ATabella1!D$30)</f>
        <v/>
      </c>
      <c r="E908" s="105" t="str">
        <f>IF(ATabella1!E$30="","",ATabella1!E$30)</f>
        <v/>
      </c>
      <c r="F908" s="105" t="str">
        <f>IF(ATabella1!F$30="","",ATabella1!F$30)</f>
        <v/>
      </c>
      <c r="G908" s="105" t="str">
        <f>IF(ATabella1!G$30="","",ATabella1!G$30)</f>
        <v/>
      </c>
      <c r="H908" s="107" t="s">
        <v>109</v>
      </c>
      <c r="I908" s="128"/>
      <c r="J908" s="108">
        <v>2</v>
      </c>
      <c r="K908" s="109" t="str">
        <f>IF(I908="Sì",ATabella1!H$30,"")</f>
        <v/>
      </c>
      <c r="L908" s="110"/>
      <c r="M908" s="110"/>
    </row>
    <row r="909" spans="1:13" ht="15" customHeight="1" x14ac:dyDescent="0.25">
      <c r="A909" s="104" t="str">
        <f>IF(ATabella1!B$30="","",ATabella1!A$30)</f>
        <v/>
      </c>
      <c r="B909" s="113" t="str">
        <f>IF(ATabella1!B$30="","",ATabella1!B$30)</f>
        <v/>
      </c>
      <c r="C909" s="105" t="str">
        <f>IF(ATabella1!C$30="","",ATabella1!C$30)</f>
        <v/>
      </c>
      <c r="D909" s="105" t="str">
        <f>IF(ATabella1!D$30="","",ATabella1!D$30)</f>
        <v/>
      </c>
      <c r="E909" s="105" t="str">
        <f>IF(ATabella1!E$30="","",ATabella1!E$30)</f>
        <v/>
      </c>
      <c r="F909" s="105" t="str">
        <f>IF(ATabella1!F$30="","",ATabella1!F$30)</f>
        <v/>
      </c>
      <c r="G909" s="105" t="str">
        <f>IF(ATabella1!G$30="","",ATabella1!G$30)</f>
        <v/>
      </c>
      <c r="H909" s="107" t="s">
        <v>110</v>
      </c>
      <c r="I909" s="128"/>
      <c r="J909" s="108">
        <v>2</v>
      </c>
      <c r="K909" s="109" t="str">
        <f>IF(I909="Sì",ATabella1!H$30,"")</f>
        <v/>
      </c>
      <c r="L909" s="110"/>
      <c r="M909" s="110"/>
    </row>
    <row r="910" spans="1:13" ht="15" customHeight="1" x14ac:dyDescent="0.25">
      <c r="A910" s="104" t="str">
        <f>IF(ATabella1!B$30="","",ATabella1!A$30)</f>
        <v/>
      </c>
      <c r="B910" s="113" t="str">
        <f>IF(ATabella1!B$30="","",ATabella1!B$30)</f>
        <v/>
      </c>
      <c r="C910" s="105" t="str">
        <f>IF(ATabella1!C$30="","",ATabella1!C$30)</f>
        <v/>
      </c>
      <c r="D910" s="105" t="str">
        <f>IF(ATabella1!D$30="","",ATabella1!D$30)</f>
        <v/>
      </c>
      <c r="E910" s="105" t="str">
        <f>IF(ATabella1!E$30="","",ATabella1!E$30)</f>
        <v/>
      </c>
      <c r="F910" s="105" t="str">
        <f>IF(ATabella1!F$30="","",ATabella1!F$30)</f>
        <v/>
      </c>
      <c r="G910" s="105" t="str">
        <f>IF(ATabella1!G$30="","",ATabella1!G$30)</f>
        <v/>
      </c>
      <c r="H910" s="107" t="s">
        <v>111</v>
      </c>
      <c r="I910" s="128"/>
      <c r="J910" s="108">
        <v>2</v>
      </c>
      <c r="K910" s="109" t="str">
        <f>IF(I910="Sì",ATabella1!H$30,"")</f>
        <v/>
      </c>
      <c r="L910" s="110"/>
      <c r="M910" s="110"/>
    </row>
    <row r="911" spans="1:13" ht="15" customHeight="1" x14ac:dyDescent="0.25">
      <c r="A911" s="104" t="str">
        <f>IF(ATabella1!B$30="","",ATabella1!A$30)</f>
        <v/>
      </c>
      <c r="B911" s="113" t="str">
        <f>IF(ATabella1!B$30="","",ATabella1!B$30)</f>
        <v/>
      </c>
      <c r="C911" s="105" t="str">
        <f>IF(ATabella1!C$30="","",ATabella1!C$30)</f>
        <v/>
      </c>
      <c r="D911" s="105" t="str">
        <f>IF(ATabella1!D$30="","",ATabella1!D$30)</f>
        <v/>
      </c>
      <c r="E911" s="105" t="str">
        <f>IF(ATabella1!E$30="","",ATabella1!E$30)</f>
        <v/>
      </c>
      <c r="F911" s="105" t="str">
        <f>IF(ATabella1!F$30="","",ATabella1!F$30)</f>
        <v/>
      </c>
      <c r="G911" s="105" t="str">
        <f>IF(ATabella1!G$30="","",ATabella1!G$30)</f>
        <v/>
      </c>
      <c r="H911" s="107" t="s">
        <v>113</v>
      </c>
      <c r="I911" s="128"/>
      <c r="J911" s="108">
        <v>2</v>
      </c>
      <c r="K911" s="109" t="str">
        <f>IF(I911="Sì",ATabella1!H$30,"")</f>
        <v/>
      </c>
      <c r="L911" s="110"/>
      <c r="M911" s="110"/>
    </row>
    <row r="912" spans="1:13" ht="15" customHeight="1" x14ac:dyDescent="0.25">
      <c r="A912" s="104" t="str">
        <f>IF(ATabella1!B$30="","",ATabella1!A$30)</f>
        <v/>
      </c>
      <c r="B912" s="113" t="str">
        <f>IF(ATabella1!B$30="","",ATabella1!B$30)</f>
        <v/>
      </c>
      <c r="C912" s="105" t="str">
        <f>IF(ATabella1!C$30="","",ATabella1!C$30)</f>
        <v/>
      </c>
      <c r="D912" s="105" t="str">
        <f>IF(ATabella1!D$30="","",ATabella1!D$30)</f>
        <v/>
      </c>
      <c r="E912" s="105" t="str">
        <f>IF(ATabella1!E$30="","",ATabella1!E$30)</f>
        <v/>
      </c>
      <c r="F912" s="105" t="str">
        <f>IF(ATabella1!F$30="","",ATabella1!F$30)</f>
        <v/>
      </c>
      <c r="G912" s="105" t="str">
        <f>IF(ATabella1!G$30="","",ATabella1!G$30)</f>
        <v/>
      </c>
      <c r="H912" s="107" t="s">
        <v>112</v>
      </c>
      <c r="I912" s="128"/>
      <c r="J912" s="108">
        <v>2</v>
      </c>
      <c r="K912" s="109" t="str">
        <f>IF(I912="Sì",ATabella1!H$30,"")</f>
        <v/>
      </c>
      <c r="L912" s="110"/>
      <c r="M912" s="110"/>
    </row>
    <row r="913" spans="1:13" ht="15" customHeight="1" x14ac:dyDescent="0.25">
      <c r="A913" s="104" t="str">
        <f>IF(ATabella1!B$30="","",ATabella1!A$30)</f>
        <v/>
      </c>
      <c r="B913" s="113" t="str">
        <f>IF(ATabella1!B$30="","",ATabella1!B$30)</f>
        <v/>
      </c>
      <c r="C913" s="105" t="str">
        <f>IF(ATabella1!C$30="","",ATabella1!C$30)</f>
        <v/>
      </c>
      <c r="D913" s="105" t="str">
        <f>IF(ATabella1!D$30="","",ATabella1!D$30)</f>
        <v/>
      </c>
      <c r="E913" s="105" t="str">
        <f>IF(ATabella1!E$30="","",ATabella1!E$30)</f>
        <v/>
      </c>
      <c r="F913" s="105" t="str">
        <f>IF(ATabella1!F$30="","",ATabella1!F$30)</f>
        <v/>
      </c>
      <c r="G913" s="105" t="str">
        <f>IF(ATabella1!G$30="","",ATabella1!G$30)</f>
        <v/>
      </c>
      <c r="H913" s="107" t="s">
        <v>114</v>
      </c>
      <c r="I913" s="128"/>
      <c r="J913" s="108">
        <v>2</v>
      </c>
      <c r="K913" s="109" t="str">
        <f>IF(I913="Sì",ATabella1!H$30,"")</f>
        <v/>
      </c>
      <c r="L913" s="110"/>
      <c r="M913" s="110"/>
    </row>
    <row r="914" spans="1:13" ht="15" customHeight="1" x14ac:dyDescent="0.25">
      <c r="A914" s="104" t="str">
        <f>IF(ATabella1!B$30="","",ATabella1!A$30)</f>
        <v/>
      </c>
      <c r="B914" s="113" t="str">
        <f>IF(ATabella1!B$30="","",ATabella1!B$30)</f>
        <v/>
      </c>
      <c r="C914" s="105" t="str">
        <f>IF(ATabella1!C$30="","",ATabella1!C$30)</f>
        <v/>
      </c>
      <c r="D914" s="105" t="str">
        <f>IF(ATabella1!D$30="","",ATabella1!D$30)</f>
        <v/>
      </c>
      <c r="E914" s="105" t="str">
        <f>IF(ATabella1!E$30="","",ATabella1!E$30)</f>
        <v/>
      </c>
      <c r="F914" s="105" t="str">
        <f>IF(ATabella1!F$30="","",ATabella1!F$30)</f>
        <v/>
      </c>
      <c r="G914" s="105" t="str">
        <f>IF(ATabella1!G$30="","",ATabella1!G$30)</f>
        <v/>
      </c>
      <c r="H914" s="107" t="s">
        <v>115</v>
      </c>
      <c r="I914" s="128"/>
      <c r="J914" s="108">
        <v>2</v>
      </c>
      <c r="K914" s="109" t="str">
        <f>IF(I914="Sì",ATabella1!H$30,"")</f>
        <v/>
      </c>
      <c r="L914" s="110"/>
      <c r="M914" s="110"/>
    </row>
    <row r="915" spans="1:13" ht="15" customHeight="1" x14ac:dyDescent="0.25">
      <c r="A915" s="104" t="str">
        <f>IF(ATabella1!B$30="","",ATabella1!A$30)</f>
        <v/>
      </c>
      <c r="B915" s="113" t="str">
        <f>IF(ATabella1!B$30="","",ATabella1!B$30)</f>
        <v/>
      </c>
      <c r="C915" s="105" t="str">
        <f>IF(ATabella1!C$30="","",ATabella1!C$30)</f>
        <v/>
      </c>
      <c r="D915" s="105" t="str">
        <f>IF(ATabella1!D$30="","",ATabella1!D$30)</f>
        <v/>
      </c>
      <c r="E915" s="105" t="str">
        <f>IF(ATabella1!E$30="","",ATabella1!E$30)</f>
        <v/>
      </c>
      <c r="F915" s="105" t="str">
        <f>IF(ATabella1!F$30="","",ATabella1!F$30)</f>
        <v/>
      </c>
      <c r="G915" s="105" t="str">
        <f>IF(ATabella1!G$30="","",ATabella1!G$30)</f>
        <v/>
      </c>
      <c r="H915" s="107" t="s">
        <v>116</v>
      </c>
      <c r="I915" s="128"/>
      <c r="J915" s="108">
        <v>2</v>
      </c>
      <c r="K915" s="109" t="str">
        <f>IF(I915="Sì",ATabella1!H$30,"")</f>
        <v/>
      </c>
      <c r="L915" s="110"/>
      <c r="M915" s="110"/>
    </row>
    <row r="916" spans="1:13" ht="15.75" customHeight="1" thickBot="1" x14ac:dyDescent="0.3">
      <c r="A916" s="104" t="str">
        <f>IF(ATabella1!B$30="","",ATabella1!A$30)</f>
        <v/>
      </c>
      <c r="B916" s="113" t="str">
        <f>IF(ATabella1!B$30="","",ATabella1!B$30)</f>
        <v/>
      </c>
      <c r="C916" s="105" t="str">
        <f>IF(ATabella1!C$30="","",ATabella1!C$30)</f>
        <v/>
      </c>
      <c r="D916" s="105" t="str">
        <f>IF(ATabella1!D$30="","",ATabella1!D$30)</f>
        <v/>
      </c>
      <c r="E916" s="105" t="str">
        <f>IF(ATabella1!E$30="","",ATabella1!E$30)</f>
        <v/>
      </c>
      <c r="F916" s="105" t="str">
        <f>IF(ATabella1!F$30="","",ATabella1!F$30)</f>
        <v/>
      </c>
      <c r="G916" s="105" t="str">
        <f>IF(ATabella1!G$30="","",ATabella1!G$30)</f>
        <v/>
      </c>
      <c r="H916" s="107" t="s">
        <v>117</v>
      </c>
      <c r="I916" s="128"/>
      <c r="J916" s="108">
        <v>2</v>
      </c>
      <c r="K916" s="109" t="str">
        <f>IF(I916="Sì",ATabella1!H$30,"")</f>
        <v/>
      </c>
      <c r="L916" s="110"/>
      <c r="M916" s="110"/>
    </row>
    <row r="917" spans="1:13" ht="15.75" customHeight="1" thickBot="1" x14ac:dyDescent="0.3">
      <c r="A917" s="104" t="str">
        <f>IF(ATabella1!B$30="","",ATabella1!A$30)</f>
        <v/>
      </c>
      <c r="B917" s="113" t="str">
        <f>IF(ATabella1!B$30="","",ATabella1!B$30)</f>
        <v/>
      </c>
      <c r="C917" s="105" t="str">
        <f>IF(ATabella1!C$30="","",ATabella1!C$30)</f>
        <v/>
      </c>
      <c r="D917" s="105" t="str">
        <f>IF(ATabella1!D$30="","",ATabella1!D$30)</f>
        <v/>
      </c>
      <c r="E917" s="105" t="str">
        <f>IF(ATabella1!E$30="","",ATabella1!E$30)</f>
        <v/>
      </c>
      <c r="F917" s="105" t="str">
        <f>IF(ATabella1!F$30="","",ATabella1!F$30)</f>
        <v/>
      </c>
      <c r="G917" s="105" t="str">
        <f>IF(ATabella1!G$30="","",ATabella1!G$30)</f>
        <v/>
      </c>
      <c r="H917" s="107" t="s">
        <v>118</v>
      </c>
      <c r="I917" s="128"/>
      <c r="J917" s="108">
        <v>2</v>
      </c>
      <c r="K917" s="109" t="str">
        <f>IF(I917="Sì",ATabella1!H$30,"")</f>
        <v/>
      </c>
      <c r="L917" s="112" t="str">
        <f>IF(COUNT(K903:K917)&gt;0,SUM(K903:K917)/COUNT(K903:K917),"")</f>
        <v/>
      </c>
      <c r="M917" s="112" t="str">
        <f>IF(COUNT(K903:K917)&gt;0,COUNT(K903:K917),"")</f>
        <v/>
      </c>
    </row>
    <row r="918" spans="1:13" ht="15" customHeight="1" x14ac:dyDescent="0.25">
      <c r="A918" s="104" t="str">
        <f>IF(ATabella1!B$30="","",ATabella1!A$30)</f>
        <v/>
      </c>
      <c r="B918" s="113" t="str">
        <f>IF(ATabella1!B$30="","",ATabella1!B$30)</f>
        <v/>
      </c>
      <c r="C918" s="105" t="str">
        <f>IF(ATabella1!C$30="","",ATabella1!C$30)</f>
        <v/>
      </c>
      <c r="D918" s="105" t="str">
        <f>IF(ATabella1!D$30="","",ATabella1!D$30)</f>
        <v/>
      </c>
      <c r="E918" s="105" t="str">
        <f>IF(ATabella1!E$30="","",ATabella1!E$30)</f>
        <v/>
      </c>
      <c r="F918" s="105" t="str">
        <f>IF(ATabella1!F$30="","",ATabella1!F$30)</f>
        <v/>
      </c>
      <c r="G918" s="105" t="str">
        <f>IF(ATabella1!G$30="","",ATabella1!G$30)</f>
        <v/>
      </c>
      <c r="H918" s="107" t="s">
        <v>126</v>
      </c>
      <c r="I918" s="128"/>
      <c r="J918" s="108">
        <v>3</v>
      </c>
      <c r="K918" s="109" t="str">
        <f>IF(I918="Sì",ATabella1!H$30,"")</f>
        <v/>
      </c>
      <c r="L918" s="110"/>
      <c r="M918" s="110"/>
    </row>
    <row r="919" spans="1:13" ht="15" customHeight="1" x14ac:dyDescent="0.25">
      <c r="A919" s="104" t="str">
        <f>IF(ATabella1!B$30="","",ATabella1!A$30)</f>
        <v/>
      </c>
      <c r="B919" s="113" t="str">
        <f>IF(ATabella1!B$30="","",ATabella1!B$30)</f>
        <v/>
      </c>
      <c r="C919" s="105" t="str">
        <f>IF(ATabella1!C$30="","",ATabella1!C$30)</f>
        <v/>
      </c>
      <c r="D919" s="105" t="str">
        <f>IF(ATabella1!D$30="","",ATabella1!D$30)</f>
        <v/>
      </c>
      <c r="E919" s="105" t="str">
        <f>IF(ATabella1!E$30="","",ATabella1!E$30)</f>
        <v/>
      </c>
      <c r="F919" s="105" t="str">
        <f>IF(ATabella1!F$30="","",ATabella1!F$30)</f>
        <v/>
      </c>
      <c r="G919" s="105" t="str">
        <f>IF(ATabella1!G$30="","",ATabella1!G$30)</f>
        <v/>
      </c>
      <c r="H919" s="107" t="s">
        <v>121</v>
      </c>
      <c r="I919" s="128"/>
      <c r="J919" s="108">
        <v>3</v>
      </c>
      <c r="K919" s="109" t="str">
        <f>IF(I919="Sì",ATabella1!H$30,"")</f>
        <v/>
      </c>
      <c r="L919" s="110"/>
      <c r="M919" s="110"/>
    </row>
    <row r="920" spans="1:13" ht="15" customHeight="1" x14ac:dyDescent="0.25">
      <c r="A920" s="104" t="str">
        <f>IF(ATabella1!B$30="","",ATabella1!A$30)</f>
        <v/>
      </c>
      <c r="B920" s="113" t="str">
        <f>IF(ATabella1!B$30="","",ATabella1!B$30)</f>
        <v/>
      </c>
      <c r="C920" s="105" t="str">
        <f>IF(ATabella1!C$30="","",ATabella1!C$30)</f>
        <v/>
      </c>
      <c r="D920" s="105" t="str">
        <f>IF(ATabella1!D$30="","",ATabella1!D$30)</f>
        <v/>
      </c>
      <c r="E920" s="105" t="str">
        <f>IF(ATabella1!E$30="","",ATabella1!E$30)</f>
        <v/>
      </c>
      <c r="F920" s="105" t="str">
        <f>IF(ATabella1!F$30="","",ATabella1!F$30)</f>
        <v/>
      </c>
      <c r="G920" s="105" t="str">
        <f>IF(ATabella1!G$30="","",ATabella1!G$30)</f>
        <v/>
      </c>
      <c r="H920" s="107" t="s">
        <v>122</v>
      </c>
      <c r="I920" s="128"/>
      <c r="J920" s="108">
        <v>3</v>
      </c>
      <c r="K920" s="109" t="str">
        <f>IF(I920="Sì",ATabella1!H$30,"")</f>
        <v/>
      </c>
      <c r="L920" s="110"/>
      <c r="M920" s="110"/>
    </row>
    <row r="921" spans="1:13" ht="15" customHeight="1" x14ac:dyDescent="0.25">
      <c r="A921" s="104" t="str">
        <f>IF(ATabella1!B$30="","",ATabella1!A$30)</f>
        <v/>
      </c>
      <c r="B921" s="113" t="str">
        <f>IF(ATabella1!B$30="","",ATabella1!B$30)</f>
        <v/>
      </c>
      <c r="C921" s="105" t="str">
        <f>IF(ATabella1!C$30="","",ATabella1!C$30)</f>
        <v/>
      </c>
      <c r="D921" s="105" t="str">
        <f>IF(ATabella1!D$30="","",ATabella1!D$30)</f>
        <v/>
      </c>
      <c r="E921" s="105" t="str">
        <f>IF(ATabella1!E$30="","",ATabella1!E$30)</f>
        <v/>
      </c>
      <c r="F921" s="105" t="str">
        <f>IF(ATabella1!F$30="","",ATabella1!F$30)</f>
        <v/>
      </c>
      <c r="G921" s="105" t="str">
        <f>IF(ATabella1!G$30="","",ATabella1!G$30)</f>
        <v/>
      </c>
      <c r="H921" s="107" t="s">
        <v>123</v>
      </c>
      <c r="I921" s="128"/>
      <c r="J921" s="108">
        <v>3</v>
      </c>
      <c r="K921" s="109" t="str">
        <f>IF(I921="Sì",ATabella1!H$30,"")</f>
        <v/>
      </c>
      <c r="L921" s="110"/>
      <c r="M921" s="110"/>
    </row>
    <row r="922" spans="1:13" ht="15.75" customHeight="1" thickBot="1" x14ac:dyDescent="0.3">
      <c r="A922" s="104" t="str">
        <f>IF(ATabella1!B$30="","",ATabella1!A$30)</f>
        <v/>
      </c>
      <c r="B922" s="113" t="str">
        <f>IF(ATabella1!B$30="","",ATabella1!B$30)</f>
        <v/>
      </c>
      <c r="C922" s="105" t="str">
        <f>IF(ATabella1!C$30="","",ATabella1!C$30)</f>
        <v/>
      </c>
      <c r="D922" s="105" t="str">
        <f>IF(ATabella1!D$30="","",ATabella1!D$30)</f>
        <v/>
      </c>
      <c r="E922" s="105" t="str">
        <f>IF(ATabella1!E$30="","",ATabella1!E$30)</f>
        <v/>
      </c>
      <c r="F922" s="105" t="str">
        <f>IF(ATabella1!F$30="","",ATabella1!F$30)</f>
        <v/>
      </c>
      <c r="G922" s="105" t="str">
        <f>IF(ATabella1!G$30="","",ATabella1!G$30)</f>
        <v/>
      </c>
      <c r="H922" s="107" t="s">
        <v>124</v>
      </c>
      <c r="I922" s="128"/>
      <c r="J922" s="108">
        <v>3</v>
      </c>
      <c r="K922" s="109" t="str">
        <f>IF(I922="Sì",ATabella1!H$30,"")</f>
        <v/>
      </c>
      <c r="L922" s="110"/>
      <c r="M922" s="110"/>
    </row>
    <row r="923" spans="1:13" ht="15.75" customHeight="1" thickBot="1" x14ac:dyDescent="0.3">
      <c r="A923" s="104" t="str">
        <f>IF(ATabella1!B$30="","",ATabella1!A$30)</f>
        <v/>
      </c>
      <c r="B923" s="113" t="str">
        <f>IF(ATabella1!B$30="","",ATabella1!B$30)</f>
        <v/>
      </c>
      <c r="C923" s="105" t="str">
        <f>IF(ATabella1!C$30="","",ATabella1!C$30)</f>
        <v/>
      </c>
      <c r="D923" s="105" t="str">
        <f>IF(ATabella1!D$30="","",ATabella1!D$30)</f>
        <v/>
      </c>
      <c r="E923" s="105" t="str">
        <f>IF(ATabella1!E$30="","",ATabella1!E$30)</f>
        <v/>
      </c>
      <c r="F923" s="105" t="str">
        <f>IF(ATabella1!F$30="","",ATabella1!F$30)</f>
        <v/>
      </c>
      <c r="G923" s="105" t="str">
        <f>IF(ATabella1!G$30="","",ATabella1!G$30)</f>
        <v/>
      </c>
      <c r="H923" s="107" t="s">
        <v>125</v>
      </c>
      <c r="I923" s="128"/>
      <c r="J923" s="108">
        <v>3</v>
      </c>
      <c r="K923" s="109" t="str">
        <f>IF(I923="Sì",ATabella1!H$30,"")</f>
        <v/>
      </c>
      <c r="L923" s="112" t="str">
        <f>IF(COUNT(K918:K923)&gt;0,SUM(K918:K923)/COUNT(K918:K923),"")</f>
        <v/>
      </c>
      <c r="M923" s="112" t="str">
        <f>IF(COUNT(K918:K923)&gt;0,COUNT(K918:K923),"")</f>
        <v/>
      </c>
    </row>
    <row r="924" spans="1:13" ht="15" customHeight="1" x14ac:dyDescent="0.25">
      <c r="A924" s="104" t="str">
        <f>IF(ATabella1!B$30="","",ATabella1!A$30)</f>
        <v/>
      </c>
      <c r="B924" s="113" t="str">
        <f>IF(ATabella1!B$30="","",ATabella1!B$30)</f>
        <v/>
      </c>
      <c r="C924" s="105" t="str">
        <f>IF(ATabella1!C$30="","",ATabella1!C$30)</f>
        <v/>
      </c>
      <c r="D924" s="105" t="str">
        <f>IF(ATabella1!D$30="","",ATabella1!D$30)</f>
        <v/>
      </c>
      <c r="E924" s="105" t="str">
        <f>IF(ATabella1!E$30="","",ATabella1!E$30)</f>
        <v/>
      </c>
      <c r="F924" s="105" t="str">
        <f>IF(ATabella1!F$30="","",ATabella1!F$30)</f>
        <v/>
      </c>
      <c r="G924" s="105" t="str">
        <f>IF(ATabella1!G$30="","",ATabella1!G$30)</f>
        <v/>
      </c>
      <c r="H924" s="107" t="s">
        <v>132</v>
      </c>
      <c r="I924" s="128"/>
      <c r="J924" s="108">
        <v>4</v>
      </c>
      <c r="K924" s="109" t="str">
        <f>IF(I924="Sì",ATabella1!H$30,"")</f>
        <v/>
      </c>
      <c r="L924" s="110"/>
      <c r="M924" s="110"/>
    </row>
    <row r="925" spans="1:13" ht="15" customHeight="1" x14ac:dyDescent="0.25">
      <c r="A925" s="104" t="str">
        <f>IF(ATabella1!B$30="","",ATabella1!A$30)</f>
        <v/>
      </c>
      <c r="B925" s="113" t="str">
        <f>IF(ATabella1!B$30="","",ATabella1!B$30)</f>
        <v/>
      </c>
      <c r="C925" s="105" t="str">
        <f>IF(ATabella1!C$30="","",ATabella1!C$30)</f>
        <v/>
      </c>
      <c r="D925" s="105" t="str">
        <f>IF(ATabella1!D$30="","",ATabella1!D$30)</f>
        <v/>
      </c>
      <c r="E925" s="105" t="str">
        <f>IF(ATabella1!E$30="","",ATabella1!E$30)</f>
        <v/>
      </c>
      <c r="F925" s="105" t="str">
        <f>IF(ATabella1!F$30="","",ATabella1!F$30)</f>
        <v/>
      </c>
      <c r="G925" s="105" t="str">
        <f>IF(ATabella1!G$30="","",ATabella1!G$30)</f>
        <v/>
      </c>
      <c r="H925" s="107" t="s">
        <v>127</v>
      </c>
      <c r="I925" s="128"/>
      <c r="J925" s="108">
        <v>4</v>
      </c>
      <c r="K925" s="109" t="str">
        <f>IF(I925="Sì",ATabella1!H$30,"")</f>
        <v/>
      </c>
      <c r="L925" s="110"/>
      <c r="M925" s="110"/>
    </row>
    <row r="926" spans="1:13" ht="15" customHeight="1" x14ac:dyDescent="0.25">
      <c r="A926" s="104" t="str">
        <f>IF(ATabella1!B$30="","",ATabella1!A$30)</f>
        <v/>
      </c>
      <c r="B926" s="113" t="str">
        <f>IF(ATabella1!B$30="","",ATabella1!B$30)</f>
        <v/>
      </c>
      <c r="C926" s="105" t="str">
        <f>IF(ATabella1!C$30="","",ATabella1!C$30)</f>
        <v/>
      </c>
      <c r="D926" s="105" t="str">
        <f>IF(ATabella1!D$30="","",ATabella1!D$30)</f>
        <v/>
      </c>
      <c r="E926" s="105" t="str">
        <f>IF(ATabella1!E$30="","",ATabella1!E$30)</f>
        <v/>
      </c>
      <c r="F926" s="105" t="str">
        <f>IF(ATabella1!F$30="","",ATabella1!F$30)</f>
        <v/>
      </c>
      <c r="G926" s="105" t="str">
        <f>IF(ATabella1!G$30="","",ATabella1!G$30)</f>
        <v/>
      </c>
      <c r="H926" s="107" t="s">
        <v>128</v>
      </c>
      <c r="I926" s="128"/>
      <c r="J926" s="108">
        <v>4</v>
      </c>
      <c r="K926" s="109" t="str">
        <f>IF(I926="Sì",ATabella1!H$30,"")</f>
        <v/>
      </c>
      <c r="L926" s="110"/>
      <c r="M926" s="110"/>
    </row>
    <row r="927" spans="1:13" ht="15" customHeight="1" x14ac:dyDescent="0.25">
      <c r="A927" s="104" t="str">
        <f>IF(ATabella1!B$30="","",ATabella1!A$30)</f>
        <v/>
      </c>
      <c r="B927" s="113" t="str">
        <f>IF(ATabella1!B$30="","",ATabella1!B$30)</f>
        <v/>
      </c>
      <c r="C927" s="105" t="str">
        <f>IF(ATabella1!C$30="","",ATabella1!C$30)</f>
        <v/>
      </c>
      <c r="D927" s="105" t="str">
        <f>IF(ATabella1!D$30="","",ATabella1!D$30)</f>
        <v/>
      </c>
      <c r="E927" s="105" t="str">
        <f>IF(ATabella1!E$30="","",ATabella1!E$30)</f>
        <v/>
      </c>
      <c r="F927" s="105" t="str">
        <f>IF(ATabella1!F$30="","",ATabella1!F$30)</f>
        <v/>
      </c>
      <c r="G927" s="105" t="str">
        <f>IF(ATabella1!G$30="","",ATabella1!G$30)</f>
        <v/>
      </c>
      <c r="H927" s="107" t="s">
        <v>129</v>
      </c>
      <c r="I927" s="128"/>
      <c r="J927" s="108">
        <v>4</v>
      </c>
      <c r="K927" s="109" t="str">
        <f>IF(I927="Sì",ATabella1!H$30,"")</f>
        <v/>
      </c>
      <c r="L927" s="110"/>
      <c r="M927" s="110"/>
    </row>
    <row r="928" spans="1:13" ht="15.75" customHeight="1" thickBot="1" x14ac:dyDescent="0.3">
      <c r="A928" s="104" t="str">
        <f>IF(ATabella1!B$30="","",ATabella1!A$30)</f>
        <v/>
      </c>
      <c r="B928" s="113" t="str">
        <f>IF(ATabella1!B$30="","",ATabella1!B$30)</f>
        <v/>
      </c>
      <c r="C928" s="105" t="str">
        <f>IF(ATabella1!C$30="","",ATabella1!C$30)</f>
        <v/>
      </c>
      <c r="D928" s="105" t="str">
        <f>IF(ATabella1!D$30="","",ATabella1!D$30)</f>
        <v/>
      </c>
      <c r="E928" s="105" t="str">
        <f>IF(ATabella1!E$30="","",ATabella1!E$30)</f>
        <v/>
      </c>
      <c r="F928" s="105" t="str">
        <f>IF(ATabella1!F$30="","",ATabella1!F$30)</f>
        <v/>
      </c>
      <c r="G928" s="105" t="str">
        <f>IF(ATabella1!G$30="","",ATabella1!G$30)</f>
        <v/>
      </c>
      <c r="H928" s="107" t="s">
        <v>130</v>
      </c>
      <c r="I928" s="128"/>
      <c r="J928" s="108">
        <v>4</v>
      </c>
      <c r="K928" s="109" t="str">
        <f>IF(I928="Sì",ATabella1!H$30,"")</f>
        <v/>
      </c>
      <c r="L928" s="110"/>
      <c r="M928" s="110"/>
    </row>
    <row r="929" spans="1:13" ht="15.75" customHeight="1" thickBot="1" x14ac:dyDescent="0.3">
      <c r="A929" s="114" t="str">
        <f>IF(ATabella1!B$30="","",ATabella1!A$30)</f>
        <v/>
      </c>
      <c r="B929" s="115" t="str">
        <f>IF(ATabella1!B$30="","",ATabella1!B$30)</f>
        <v/>
      </c>
      <c r="C929" s="116" t="str">
        <f>IF(ATabella1!C$30="","",ATabella1!C$30)</f>
        <v/>
      </c>
      <c r="D929" s="116" t="str">
        <f>IF(ATabella1!D$30="","",ATabella1!D$30)</f>
        <v/>
      </c>
      <c r="E929" s="116" t="str">
        <f>IF(ATabella1!E$30="","",ATabella1!E$30)</f>
        <v/>
      </c>
      <c r="F929" s="116" t="str">
        <f>IF(ATabella1!F$30="","",ATabella1!F$30)</f>
        <v/>
      </c>
      <c r="G929" s="116" t="str">
        <f>IF(ATabella1!G$30="","",ATabella1!G$30)</f>
        <v/>
      </c>
      <c r="H929" s="118" t="s">
        <v>131</v>
      </c>
      <c r="I929" s="129"/>
      <c r="J929" s="119">
        <v>4</v>
      </c>
      <c r="K929" s="120" t="str">
        <f>IF(I929="Sì",ATabella1!H$30,"")</f>
        <v/>
      </c>
      <c r="L929" s="112" t="str">
        <f>IF(COUNT(K924:K929)&gt;0,SUM(K924:K929)/COUNT(K924:K929),"")</f>
        <v/>
      </c>
      <c r="M929" s="112" t="str">
        <f>IF(COUNT(K924:K929)&gt;0,COUNT(K924:K929),"")</f>
        <v/>
      </c>
    </row>
    <row r="930" spans="1:13" ht="15" customHeight="1" x14ac:dyDescent="0.25">
      <c r="A930" s="37" t="str">
        <f>IF(ATabella1!B$31="","",ATabella1!A$31)</f>
        <v/>
      </c>
      <c r="B930" s="63" t="str">
        <f>IF(ATabella1!B$31="","",ATabella1!B$31)</f>
        <v/>
      </c>
      <c r="C930" s="38" t="str">
        <f>IF(ATabella1!C$31="","",ATabella1!C$31)</f>
        <v/>
      </c>
      <c r="D930" s="38" t="str">
        <f>IF(ATabella1!D$31="","",ATabella1!D$31)</f>
        <v/>
      </c>
      <c r="E930" s="38" t="str">
        <f>IF(ATabella1!E$31="","",ATabella1!E$31)</f>
        <v/>
      </c>
      <c r="F930" s="38" t="str">
        <f>IF(ATabella1!F$31="","",ATabella1!F$31)</f>
        <v/>
      </c>
      <c r="G930" s="38" t="str">
        <f>IF(ATabella1!G$31="","",ATabella1!G$31)</f>
        <v/>
      </c>
      <c r="H930" s="59" t="s">
        <v>100</v>
      </c>
      <c r="I930" s="130"/>
      <c r="J930" s="39">
        <v>1</v>
      </c>
      <c r="K930" s="40" t="str">
        <f>IF(I930="Sì",ATabella1!H$31,"")</f>
        <v/>
      </c>
      <c r="L930" s="41"/>
      <c r="M930" s="41"/>
    </row>
    <row r="931" spans="1:13" ht="15" customHeight="1" x14ac:dyDescent="0.25">
      <c r="A931" s="42" t="str">
        <f>IF(ATabella1!B$31="","",ATabella1!A$31)</f>
        <v/>
      </c>
      <c r="B931" s="60" t="str">
        <f>IF(ATabella1!B$31="","",ATabella1!B$31)</f>
        <v/>
      </c>
      <c r="C931" s="43" t="str">
        <f>IF(ATabella1!C$31="","",ATabella1!C$31)</f>
        <v/>
      </c>
      <c r="D931" s="43" t="str">
        <f>IF(ATabella1!D$31="","",ATabella1!D$31)</f>
        <v/>
      </c>
      <c r="E931" s="43" t="str">
        <f>IF(ATabella1!E$31="","",ATabella1!E$31)</f>
        <v/>
      </c>
      <c r="F931" s="43" t="str">
        <f>IF(ATabella1!F$31="","",ATabella1!F$31)</f>
        <v/>
      </c>
      <c r="G931" s="43" t="str">
        <f>IF(ATabella1!G$31="","",ATabella1!G$31)</f>
        <v/>
      </c>
      <c r="H931" s="58" t="s">
        <v>101</v>
      </c>
      <c r="I931" s="131"/>
      <c r="J931" s="45">
        <v>1</v>
      </c>
      <c r="K931" s="46" t="str">
        <f>IF(I931="Sì",ATabella1!H$31,"")</f>
        <v/>
      </c>
      <c r="L931" s="47"/>
      <c r="M931" s="47"/>
    </row>
    <row r="932" spans="1:13" ht="15" customHeight="1" x14ac:dyDescent="0.25">
      <c r="A932" s="42" t="str">
        <f>IF(ATabella1!B$31="","",ATabella1!A$31)</f>
        <v/>
      </c>
      <c r="B932" s="60" t="str">
        <f>IF(ATabella1!B$31="","",ATabella1!B$31)</f>
        <v/>
      </c>
      <c r="C932" s="43" t="str">
        <f>IF(ATabella1!C$31="","",ATabella1!C$31)</f>
        <v/>
      </c>
      <c r="D932" s="43" t="str">
        <f>IF(ATabella1!D$31="","",ATabella1!D$31)</f>
        <v/>
      </c>
      <c r="E932" s="43" t="str">
        <f>IF(ATabella1!E$31="","",ATabella1!E$31)</f>
        <v/>
      </c>
      <c r="F932" s="43" t="str">
        <f>IF(ATabella1!F$31="","",ATabella1!F$31)</f>
        <v/>
      </c>
      <c r="G932" s="43" t="str">
        <f>IF(ATabella1!G$31="","",ATabella1!G$31)</f>
        <v/>
      </c>
      <c r="H932" s="44" t="s">
        <v>102</v>
      </c>
      <c r="I932" s="131"/>
      <c r="J932" s="45">
        <v>1</v>
      </c>
      <c r="K932" s="46" t="str">
        <f>IF(I932="Sì",ATabella1!H$31,"")</f>
        <v/>
      </c>
      <c r="L932" s="47"/>
      <c r="M932" s="47"/>
    </row>
    <row r="933" spans="1:13" ht="15" customHeight="1" thickBot="1" x14ac:dyDescent="0.3">
      <c r="A933" s="42" t="str">
        <f>IF(ATabella1!B$31="","",ATabella1!A$31)</f>
        <v/>
      </c>
      <c r="B933" s="60" t="str">
        <f>IF(ATabella1!B$31="","",ATabella1!B$31)</f>
        <v/>
      </c>
      <c r="C933" s="43" t="str">
        <f>IF(ATabella1!C$31="","",ATabella1!C$31)</f>
        <v/>
      </c>
      <c r="D933" s="43" t="str">
        <f>IF(ATabella1!D$31="","",ATabella1!D$31)</f>
        <v/>
      </c>
      <c r="E933" s="43" t="str">
        <f>IF(ATabella1!E$31="","",ATabella1!E$31)</f>
        <v/>
      </c>
      <c r="F933" s="43" t="str">
        <f>IF(ATabella1!F$31="","",ATabella1!F$31)</f>
        <v/>
      </c>
      <c r="G933" s="43" t="str">
        <f>IF(ATabella1!G$31="","",ATabella1!G$31)</f>
        <v/>
      </c>
      <c r="H933" s="44" t="s">
        <v>103</v>
      </c>
      <c r="I933" s="131"/>
      <c r="J933" s="45">
        <v>1</v>
      </c>
      <c r="K933" s="46" t="str">
        <f>IF(I933="Sì",ATabella1!H$31,"")</f>
        <v/>
      </c>
      <c r="L933" s="47"/>
      <c r="M933" s="47"/>
    </row>
    <row r="934" spans="1:13" ht="15" customHeight="1" thickBot="1" x14ac:dyDescent="0.3">
      <c r="A934" s="42" t="str">
        <f>IF(ATabella1!B$31="","",ATabella1!A$31)</f>
        <v/>
      </c>
      <c r="B934" s="60" t="str">
        <f>IF(ATabella1!B$31="","",ATabella1!B$31)</f>
        <v/>
      </c>
      <c r="C934" s="43" t="str">
        <f>IF(ATabella1!C$31="","",ATabella1!C$31)</f>
        <v/>
      </c>
      <c r="D934" s="43" t="str">
        <f>IF(ATabella1!D$31="","",ATabella1!D$31)</f>
        <v/>
      </c>
      <c r="E934" s="43" t="str">
        <f>IF(ATabella1!E$31="","",ATabella1!E$31)</f>
        <v/>
      </c>
      <c r="F934" s="43" t="str">
        <f>IF(ATabella1!F$31="","",ATabella1!F$31)</f>
        <v/>
      </c>
      <c r="G934" s="43" t="str">
        <f>IF(ATabella1!G$31="","",ATabella1!G$31)</f>
        <v/>
      </c>
      <c r="H934" s="44" t="s">
        <v>104</v>
      </c>
      <c r="I934" s="131"/>
      <c r="J934" s="45">
        <v>1</v>
      </c>
      <c r="K934" s="46" t="str">
        <f>IF(I934="Sì",ATabella1!H$31,"")</f>
        <v/>
      </c>
      <c r="L934" s="48" t="str">
        <f>IF(COUNT(K930:K934)&gt;0,SUM(K930:K934)/COUNT(K930:K934),"")</f>
        <v/>
      </c>
      <c r="M934" s="48" t="str">
        <f>IF(COUNT(K930:K934)&gt;0,COUNT(K930:K934),"")</f>
        <v/>
      </c>
    </row>
    <row r="935" spans="1:13" ht="15" customHeight="1" x14ac:dyDescent="0.25">
      <c r="A935" s="42" t="str">
        <f>IF(ATabella1!B$31="","",ATabella1!A$31)</f>
        <v/>
      </c>
      <c r="B935" s="60" t="str">
        <f>IF(ATabella1!B$31="","",ATabella1!B$31)</f>
        <v/>
      </c>
      <c r="C935" s="43" t="str">
        <f>IF(ATabella1!C$31="","",ATabella1!C$31)</f>
        <v/>
      </c>
      <c r="D935" s="43" t="str">
        <f>IF(ATabella1!D$31="","",ATabella1!D$31)</f>
        <v/>
      </c>
      <c r="E935" s="43" t="str">
        <f>IF(ATabella1!E$31="","",ATabella1!E$31)</f>
        <v/>
      </c>
      <c r="F935" s="43" t="str">
        <f>IF(ATabella1!F$31="","",ATabella1!F$31)</f>
        <v/>
      </c>
      <c r="G935" s="43" t="str">
        <f>IF(ATabella1!G$31="","",ATabella1!G$31)</f>
        <v/>
      </c>
      <c r="H935" s="44" t="s">
        <v>119</v>
      </c>
      <c r="I935" s="131"/>
      <c r="J935" s="45">
        <v>2</v>
      </c>
      <c r="K935" s="46" t="str">
        <f>IF(I935="Sì",ATabella1!H$31,"")</f>
        <v/>
      </c>
      <c r="L935" s="47"/>
      <c r="M935" s="47"/>
    </row>
    <row r="936" spans="1:13" ht="15" customHeight="1" x14ac:dyDescent="0.25">
      <c r="A936" s="42" t="str">
        <f>IF(ATabella1!B$31="","",ATabella1!A$31)</f>
        <v/>
      </c>
      <c r="B936" s="60" t="str">
        <f>IF(ATabella1!B$31="","",ATabella1!B$31)</f>
        <v/>
      </c>
      <c r="C936" s="43" t="str">
        <f>IF(ATabella1!C$31="","",ATabella1!C$31)</f>
        <v/>
      </c>
      <c r="D936" s="43" t="str">
        <f>IF(ATabella1!D$31="","",ATabella1!D$31)</f>
        <v/>
      </c>
      <c r="E936" s="43" t="str">
        <f>IF(ATabella1!E$31="","",ATabella1!E$31)</f>
        <v/>
      </c>
      <c r="F936" s="43" t="str">
        <f>IF(ATabella1!F$31="","",ATabella1!F$31)</f>
        <v/>
      </c>
      <c r="G936" s="43" t="str">
        <f>IF(ATabella1!G$31="","",ATabella1!G$31)</f>
        <v/>
      </c>
      <c r="H936" s="44" t="s">
        <v>105</v>
      </c>
      <c r="I936" s="131"/>
      <c r="J936" s="45">
        <v>2</v>
      </c>
      <c r="K936" s="46" t="str">
        <f>IF(I936="Sì",ATabella1!H$31,"")</f>
        <v/>
      </c>
      <c r="L936" s="47"/>
      <c r="M936" s="47"/>
    </row>
    <row r="937" spans="1:13" ht="15" customHeight="1" x14ac:dyDescent="0.25">
      <c r="A937" s="42" t="str">
        <f>IF(ATabella1!B$31="","",ATabella1!A$31)</f>
        <v/>
      </c>
      <c r="B937" s="60" t="str">
        <f>IF(ATabella1!B$31="","",ATabella1!B$31)</f>
        <v/>
      </c>
      <c r="C937" s="43" t="str">
        <f>IF(ATabella1!C$31="","",ATabella1!C$31)</f>
        <v/>
      </c>
      <c r="D937" s="43" t="str">
        <f>IF(ATabella1!D$31="","",ATabella1!D$31)</f>
        <v/>
      </c>
      <c r="E937" s="43" t="str">
        <f>IF(ATabella1!E$31="","",ATabella1!E$31)</f>
        <v/>
      </c>
      <c r="F937" s="43" t="str">
        <f>IF(ATabella1!F$31="","",ATabella1!F$31)</f>
        <v/>
      </c>
      <c r="G937" s="43" t="str">
        <f>IF(ATabella1!G$31="","",ATabella1!G$31)</f>
        <v/>
      </c>
      <c r="H937" s="44" t="s">
        <v>106</v>
      </c>
      <c r="I937" s="131"/>
      <c r="J937" s="45">
        <v>2</v>
      </c>
      <c r="K937" s="46" t="str">
        <f>IF(I937="Sì",ATabella1!H$31,"")</f>
        <v/>
      </c>
      <c r="L937" s="47"/>
      <c r="M937" s="47"/>
    </row>
    <row r="938" spans="1:13" ht="15" customHeight="1" x14ac:dyDescent="0.25">
      <c r="A938" s="42" t="str">
        <f>IF(ATabella1!B$31="","",ATabella1!A$31)</f>
        <v/>
      </c>
      <c r="B938" s="60" t="str">
        <f>IF(ATabella1!B$31="","",ATabella1!B$31)</f>
        <v/>
      </c>
      <c r="C938" s="43" t="str">
        <f>IF(ATabella1!C$31="","",ATabella1!C$31)</f>
        <v/>
      </c>
      <c r="D938" s="43" t="str">
        <f>IF(ATabella1!D$31="","",ATabella1!D$31)</f>
        <v/>
      </c>
      <c r="E938" s="43" t="str">
        <f>IF(ATabella1!E$31="","",ATabella1!E$31)</f>
        <v/>
      </c>
      <c r="F938" s="43" t="str">
        <f>IF(ATabella1!F$31="","",ATabella1!F$31)</f>
        <v/>
      </c>
      <c r="G938" s="43" t="str">
        <f>IF(ATabella1!G$31="","",ATabella1!G$31)</f>
        <v/>
      </c>
      <c r="H938" s="44" t="s">
        <v>107</v>
      </c>
      <c r="I938" s="131"/>
      <c r="J938" s="45">
        <v>2</v>
      </c>
      <c r="K938" s="46" t="str">
        <f>IF(I938="Sì",ATabella1!H$31,"")</f>
        <v/>
      </c>
      <c r="L938" s="47"/>
      <c r="M938" s="47"/>
    </row>
    <row r="939" spans="1:13" ht="15" customHeight="1" x14ac:dyDescent="0.25">
      <c r="A939" s="42" t="str">
        <f>IF(ATabella1!B$31="","",ATabella1!A$31)</f>
        <v/>
      </c>
      <c r="B939" s="60" t="str">
        <f>IF(ATabella1!B$31="","",ATabella1!B$31)</f>
        <v/>
      </c>
      <c r="C939" s="43" t="str">
        <f>IF(ATabella1!C$31="","",ATabella1!C$31)</f>
        <v/>
      </c>
      <c r="D939" s="43" t="str">
        <f>IF(ATabella1!D$31="","",ATabella1!D$31)</f>
        <v/>
      </c>
      <c r="E939" s="43" t="str">
        <f>IF(ATabella1!E$31="","",ATabella1!E$31)</f>
        <v/>
      </c>
      <c r="F939" s="43" t="str">
        <f>IF(ATabella1!F$31="","",ATabella1!F$31)</f>
        <v/>
      </c>
      <c r="G939" s="43" t="str">
        <f>IF(ATabella1!G$31="","",ATabella1!G$31)</f>
        <v/>
      </c>
      <c r="H939" s="44" t="s">
        <v>108</v>
      </c>
      <c r="I939" s="131"/>
      <c r="J939" s="45">
        <v>2</v>
      </c>
      <c r="K939" s="46" t="str">
        <f>IF(I939="Sì",ATabella1!H$31,"")</f>
        <v/>
      </c>
      <c r="L939" s="47"/>
      <c r="M939" s="47"/>
    </row>
    <row r="940" spans="1:13" ht="15" customHeight="1" x14ac:dyDescent="0.25">
      <c r="A940" s="42" t="str">
        <f>IF(ATabella1!B$31="","",ATabella1!A$31)</f>
        <v/>
      </c>
      <c r="B940" s="60" t="str">
        <f>IF(ATabella1!B$31="","",ATabella1!B$31)</f>
        <v/>
      </c>
      <c r="C940" s="43" t="str">
        <f>IF(ATabella1!C$31="","",ATabella1!C$31)</f>
        <v/>
      </c>
      <c r="D940" s="43" t="str">
        <f>IF(ATabella1!D$31="","",ATabella1!D$31)</f>
        <v/>
      </c>
      <c r="E940" s="43" t="str">
        <f>IF(ATabella1!E$31="","",ATabella1!E$31)</f>
        <v/>
      </c>
      <c r="F940" s="43" t="str">
        <f>IF(ATabella1!F$31="","",ATabella1!F$31)</f>
        <v/>
      </c>
      <c r="G940" s="43" t="str">
        <f>IF(ATabella1!G$31="","",ATabella1!G$31)</f>
        <v/>
      </c>
      <c r="H940" s="44" t="s">
        <v>109</v>
      </c>
      <c r="I940" s="131"/>
      <c r="J940" s="45">
        <v>2</v>
      </c>
      <c r="K940" s="46" t="str">
        <f>IF(I940="Sì",ATabella1!H$31,"")</f>
        <v/>
      </c>
      <c r="L940" s="47"/>
      <c r="M940" s="47"/>
    </row>
    <row r="941" spans="1:13" ht="15" customHeight="1" x14ac:dyDescent="0.25">
      <c r="A941" s="42" t="str">
        <f>IF(ATabella1!B$31="","",ATabella1!A$31)</f>
        <v/>
      </c>
      <c r="B941" s="60" t="str">
        <f>IF(ATabella1!B$31="","",ATabella1!B$31)</f>
        <v/>
      </c>
      <c r="C941" s="43" t="str">
        <f>IF(ATabella1!C$31="","",ATabella1!C$31)</f>
        <v/>
      </c>
      <c r="D941" s="43" t="str">
        <f>IF(ATabella1!D$31="","",ATabella1!D$31)</f>
        <v/>
      </c>
      <c r="E941" s="43" t="str">
        <f>IF(ATabella1!E$31="","",ATabella1!E$31)</f>
        <v/>
      </c>
      <c r="F941" s="43" t="str">
        <f>IF(ATabella1!F$31="","",ATabella1!F$31)</f>
        <v/>
      </c>
      <c r="G941" s="43" t="str">
        <f>IF(ATabella1!G$31="","",ATabella1!G$31)</f>
        <v/>
      </c>
      <c r="H941" s="44" t="s">
        <v>110</v>
      </c>
      <c r="I941" s="131"/>
      <c r="J941" s="45">
        <v>2</v>
      </c>
      <c r="K941" s="46" t="str">
        <f>IF(I941="Sì",ATabella1!H$31,"")</f>
        <v/>
      </c>
      <c r="L941" s="47"/>
      <c r="M941" s="47"/>
    </row>
    <row r="942" spans="1:13" ht="15" customHeight="1" x14ac:dyDescent="0.25">
      <c r="A942" s="42" t="str">
        <f>IF(ATabella1!B$31="","",ATabella1!A$31)</f>
        <v/>
      </c>
      <c r="B942" s="60" t="str">
        <f>IF(ATabella1!B$31="","",ATabella1!B$31)</f>
        <v/>
      </c>
      <c r="C942" s="43" t="str">
        <f>IF(ATabella1!C$31="","",ATabella1!C$31)</f>
        <v/>
      </c>
      <c r="D942" s="43" t="str">
        <f>IF(ATabella1!D$31="","",ATabella1!D$31)</f>
        <v/>
      </c>
      <c r="E942" s="43" t="str">
        <f>IF(ATabella1!E$31="","",ATabella1!E$31)</f>
        <v/>
      </c>
      <c r="F942" s="43" t="str">
        <f>IF(ATabella1!F$31="","",ATabella1!F$31)</f>
        <v/>
      </c>
      <c r="G942" s="43" t="str">
        <f>IF(ATabella1!G$31="","",ATabella1!G$31)</f>
        <v/>
      </c>
      <c r="H942" s="44" t="s">
        <v>111</v>
      </c>
      <c r="I942" s="131"/>
      <c r="J942" s="45">
        <v>2</v>
      </c>
      <c r="K942" s="46" t="str">
        <f>IF(I942="Sì",ATabella1!H$31,"")</f>
        <v/>
      </c>
      <c r="L942" s="47"/>
      <c r="M942" s="47"/>
    </row>
    <row r="943" spans="1:13" ht="15" customHeight="1" x14ac:dyDescent="0.25">
      <c r="A943" s="42" t="str">
        <f>IF(ATabella1!B$31="","",ATabella1!A$31)</f>
        <v/>
      </c>
      <c r="B943" s="60" t="str">
        <f>IF(ATabella1!B$31="","",ATabella1!B$31)</f>
        <v/>
      </c>
      <c r="C943" s="43" t="str">
        <f>IF(ATabella1!C$31="","",ATabella1!C$31)</f>
        <v/>
      </c>
      <c r="D943" s="43" t="str">
        <f>IF(ATabella1!D$31="","",ATabella1!D$31)</f>
        <v/>
      </c>
      <c r="E943" s="43" t="str">
        <f>IF(ATabella1!E$31="","",ATabella1!E$31)</f>
        <v/>
      </c>
      <c r="F943" s="43" t="str">
        <f>IF(ATabella1!F$31="","",ATabella1!F$31)</f>
        <v/>
      </c>
      <c r="G943" s="43" t="str">
        <f>IF(ATabella1!G$31="","",ATabella1!G$31)</f>
        <v/>
      </c>
      <c r="H943" s="44" t="s">
        <v>113</v>
      </c>
      <c r="I943" s="131"/>
      <c r="J943" s="45">
        <v>2</v>
      </c>
      <c r="K943" s="46" t="str">
        <f>IF(I943="Sì",ATabella1!H$31,"")</f>
        <v/>
      </c>
      <c r="L943" s="47"/>
      <c r="M943" s="47"/>
    </row>
    <row r="944" spans="1:13" ht="15" customHeight="1" x14ac:dyDescent="0.25">
      <c r="A944" s="42" t="str">
        <f>IF(ATabella1!B$31="","",ATabella1!A$31)</f>
        <v/>
      </c>
      <c r="B944" s="60" t="str">
        <f>IF(ATabella1!B$31="","",ATabella1!B$31)</f>
        <v/>
      </c>
      <c r="C944" s="43" t="str">
        <f>IF(ATabella1!C$31="","",ATabella1!C$31)</f>
        <v/>
      </c>
      <c r="D944" s="43" t="str">
        <f>IF(ATabella1!D$31="","",ATabella1!D$31)</f>
        <v/>
      </c>
      <c r="E944" s="43" t="str">
        <f>IF(ATabella1!E$31="","",ATabella1!E$31)</f>
        <v/>
      </c>
      <c r="F944" s="43" t="str">
        <f>IF(ATabella1!F$31="","",ATabella1!F$31)</f>
        <v/>
      </c>
      <c r="G944" s="43" t="str">
        <f>IF(ATabella1!G$31="","",ATabella1!G$31)</f>
        <v/>
      </c>
      <c r="H944" s="44" t="s">
        <v>112</v>
      </c>
      <c r="I944" s="131"/>
      <c r="J944" s="45">
        <v>2</v>
      </c>
      <c r="K944" s="46" t="str">
        <f>IF(I944="Sì",ATabella1!H$31,"")</f>
        <v/>
      </c>
      <c r="L944" s="47"/>
      <c r="M944" s="47"/>
    </row>
    <row r="945" spans="1:13" ht="15" customHeight="1" x14ac:dyDescent="0.25">
      <c r="A945" s="42" t="str">
        <f>IF(ATabella1!B$31="","",ATabella1!A$31)</f>
        <v/>
      </c>
      <c r="B945" s="60" t="str">
        <f>IF(ATabella1!B$31="","",ATabella1!B$31)</f>
        <v/>
      </c>
      <c r="C945" s="43" t="str">
        <f>IF(ATabella1!C$31="","",ATabella1!C$31)</f>
        <v/>
      </c>
      <c r="D945" s="43" t="str">
        <f>IF(ATabella1!D$31="","",ATabella1!D$31)</f>
        <v/>
      </c>
      <c r="E945" s="43" t="str">
        <f>IF(ATabella1!E$31="","",ATabella1!E$31)</f>
        <v/>
      </c>
      <c r="F945" s="43" t="str">
        <f>IF(ATabella1!F$31="","",ATabella1!F$31)</f>
        <v/>
      </c>
      <c r="G945" s="43" t="str">
        <f>IF(ATabella1!G$31="","",ATabella1!G$31)</f>
        <v/>
      </c>
      <c r="H945" s="44" t="s">
        <v>114</v>
      </c>
      <c r="I945" s="131"/>
      <c r="J945" s="45">
        <v>2</v>
      </c>
      <c r="K945" s="46" t="str">
        <f>IF(I945="Sì",ATabella1!H$31,"")</f>
        <v/>
      </c>
      <c r="L945" s="47"/>
      <c r="M945" s="47"/>
    </row>
    <row r="946" spans="1:13" ht="15" customHeight="1" x14ac:dyDescent="0.25">
      <c r="A946" s="42" t="str">
        <f>IF(ATabella1!B$31="","",ATabella1!A$31)</f>
        <v/>
      </c>
      <c r="B946" s="60" t="str">
        <f>IF(ATabella1!B$31="","",ATabella1!B$31)</f>
        <v/>
      </c>
      <c r="C946" s="43" t="str">
        <f>IF(ATabella1!C$31="","",ATabella1!C$31)</f>
        <v/>
      </c>
      <c r="D946" s="43" t="str">
        <f>IF(ATabella1!D$31="","",ATabella1!D$31)</f>
        <v/>
      </c>
      <c r="E946" s="43" t="str">
        <f>IF(ATabella1!E$31="","",ATabella1!E$31)</f>
        <v/>
      </c>
      <c r="F946" s="43" t="str">
        <f>IF(ATabella1!F$31="","",ATabella1!F$31)</f>
        <v/>
      </c>
      <c r="G946" s="43" t="str">
        <f>IF(ATabella1!G$31="","",ATabella1!G$31)</f>
        <v/>
      </c>
      <c r="H946" s="44" t="s">
        <v>115</v>
      </c>
      <c r="I946" s="131"/>
      <c r="J946" s="45">
        <v>2</v>
      </c>
      <c r="K946" s="46" t="str">
        <f>IF(I946="Sì",ATabella1!H$31,"")</f>
        <v/>
      </c>
      <c r="L946" s="47"/>
      <c r="M946" s="47"/>
    </row>
    <row r="947" spans="1:13" ht="15" customHeight="1" x14ac:dyDescent="0.25">
      <c r="A947" s="42" t="str">
        <f>IF(ATabella1!B$31="","",ATabella1!A$31)</f>
        <v/>
      </c>
      <c r="B947" s="60" t="str">
        <f>IF(ATabella1!B$31="","",ATabella1!B$31)</f>
        <v/>
      </c>
      <c r="C947" s="43" t="str">
        <f>IF(ATabella1!C$31="","",ATabella1!C$31)</f>
        <v/>
      </c>
      <c r="D947" s="43" t="str">
        <f>IF(ATabella1!D$31="","",ATabella1!D$31)</f>
        <v/>
      </c>
      <c r="E947" s="43" t="str">
        <f>IF(ATabella1!E$31="","",ATabella1!E$31)</f>
        <v/>
      </c>
      <c r="F947" s="43" t="str">
        <f>IF(ATabella1!F$31="","",ATabella1!F$31)</f>
        <v/>
      </c>
      <c r="G947" s="43" t="str">
        <f>IF(ATabella1!G$31="","",ATabella1!G$31)</f>
        <v/>
      </c>
      <c r="H947" s="44" t="s">
        <v>116</v>
      </c>
      <c r="I947" s="131"/>
      <c r="J947" s="45">
        <v>2</v>
      </c>
      <c r="K947" s="46" t="str">
        <f>IF(I947="Sì",ATabella1!H$31,"")</f>
        <v/>
      </c>
      <c r="L947" s="47"/>
      <c r="M947" s="47"/>
    </row>
    <row r="948" spans="1:13" ht="15.75" customHeight="1" thickBot="1" x14ac:dyDescent="0.3">
      <c r="A948" s="42" t="str">
        <f>IF(ATabella1!B$31="","",ATabella1!A$31)</f>
        <v/>
      </c>
      <c r="B948" s="60" t="str">
        <f>IF(ATabella1!B$31="","",ATabella1!B$31)</f>
        <v/>
      </c>
      <c r="C948" s="43" t="str">
        <f>IF(ATabella1!C$31="","",ATabella1!C$31)</f>
        <v/>
      </c>
      <c r="D948" s="43" t="str">
        <f>IF(ATabella1!D$31="","",ATabella1!D$31)</f>
        <v/>
      </c>
      <c r="E948" s="43" t="str">
        <f>IF(ATabella1!E$31="","",ATabella1!E$31)</f>
        <v/>
      </c>
      <c r="F948" s="43" t="str">
        <f>IF(ATabella1!F$31="","",ATabella1!F$31)</f>
        <v/>
      </c>
      <c r="G948" s="43" t="str">
        <f>IF(ATabella1!G$31="","",ATabella1!G$31)</f>
        <v/>
      </c>
      <c r="H948" s="44" t="s">
        <v>117</v>
      </c>
      <c r="I948" s="131"/>
      <c r="J948" s="45">
        <v>2</v>
      </c>
      <c r="K948" s="46" t="str">
        <f>IF(I948="Sì",ATabella1!H$31,"")</f>
        <v/>
      </c>
      <c r="L948" s="47"/>
      <c r="M948" s="47"/>
    </row>
    <row r="949" spans="1:13" ht="15.75" customHeight="1" thickBot="1" x14ac:dyDescent="0.3">
      <c r="A949" s="42" t="str">
        <f>IF(ATabella1!B$31="","",ATabella1!A$31)</f>
        <v/>
      </c>
      <c r="B949" s="60" t="str">
        <f>IF(ATabella1!B$31="","",ATabella1!B$31)</f>
        <v/>
      </c>
      <c r="C949" s="43" t="str">
        <f>IF(ATabella1!C$31="","",ATabella1!C$31)</f>
        <v/>
      </c>
      <c r="D949" s="43" t="str">
        <f>IF(ATabella1!D$31="","",ATabella1!D$31)</f>
        <v/>
      </c>
      <c r="E949" s="43" t="str">
        <f>IF(ATabella1!E$31="","",ATabella1!E$31)</f>
        <v/>
      </c>
      <c r="F949" s="43" t="str">
        <f>IF(ATabella1!F$31="","",ATabella1!F$31)</f>
        <v/>
      </c>
      <c r="G949" s="43" t="str">
        <f>IF(ATabella1!G$31="","",ATabella1!G$31)</f>
        <v/>
      </c>
      <c r="H949" s="44" t="s">
        <v>118</v>
      </c>
      <c r="I949" s="131"/>
      <c r="J949" s="45">
        <v>2</v>
      </c>
      <c r="K949" s="46" t="str">
        <f>IF(I949="Sì",ATabella1!H$31,"")</f>
        <v/>
      </c>
      <c r="L949" s="48" t="str">
        <f>IF(COUNT(K935:K949)&gt;0,SUM(K935:K949)/COUNT(K935:K949),"")</f>
        <v/>
      </c>
      <c r="M949" s="48" t="str">
        <f>IF(COUNT(K935:K949)&gt;0,COUNT(K935:K949),"")</f>
        <v/>
      </c>
    </row>
    <row r="950" spans="1:13" ht="15" customHeight="1" x14ac:dyDescent="0.25">
      <c r="A950" s="42" t="str">
        <f>IF(ATabella1!B$31="","",ATabella1!A$31)</f>
        <v/>
      </c>
      <c r="B950" s="60" t="str">
        <f>IF(ATabella1!B$31="","",ATabella1!B$31)</f>
        <v/>
      </c>
      <c r="C950" s="43" t="str">
        <f>IF(ATabella1!C$31="","",ATabella1!C$31)</f>
        <v/>
      </c>
      <c r="D950" s="43" t="str">
        <f>IF(ATabella1!D$31="","",ATabella1!D$31)</f>
        <v/>
      </c>
      <c r="E950" s="43" t="str">
        <f>IF(ATabella1!E$31="","",ATabella1!E$31)</f>
        <v/>
      </c>
      <c r="F950" s="43" t="str">
        <f>IF(ATabella1!F$31="","",ATabella1!F$31)</f>
        <v/>
      </c>
      <c r="G950" s="43" t="str">
        <f>IF(ATabella1!G$31="","",ATabella1!G$31)</f>
        <v/>
      </c>
      <c r="H950" s="44" t="s">
        <v>126</v>
      </c>
      <c r="I950" s="131"/>
      <c r="J950" s="45">
        <v>3</v>
      </c>
      <c r="K950" s="46" t="str">
        <f>IF(I950="Sì",ATabella1!H$31,"")</f>
        <v/>
      </c>
      <c r="L950" s="47"/>
      <c r="M950" s="47"/>
    </row>
    <row r="951" spans="1:13" ht="15" customHeight="1" x14ac:dyDescent="0.25">
      <c r="A951" s="42" t="str">
        <f>IF(ATabella1!B$31="","",ATabella1!A$31)</f>
        <v/>
      </c>
      <c r="B951" s="60" t="str">
        <f>IF(ATabella1!B$31="","",ATabella1!B$31)</f>
        <v/>
      </c>
      <c r="C951" s="43" t="str">
        <f>IF(ATabella1!C$31="","",ATabella1!C$31)</f>
        <v/>
      </c>
      <c r="D951" s="43" t="str">
        <f>IF(ATabella1!D$31="","",ATabella1!D$31)</f>
        <v/>
      </c>
      <c r="E951" s="43" t="str">
        <f>IF(ATabella1!E$31="","",ATabella1!E$31)</f>
        <v/>
      </c>
      <c r="F951" s="43" t="str">
        <f>IF(ATabella1!F$31="","",ATabella1!F$31)</f>
        <v/>
      </c>
      <c r="G951" s="43" t="str">
        <f>IF(ATabella1!G$31="","",ATabella1!G$31)</f>
        <v/>
      </c>
      <c r="H951" s="44" t="s">
        <v>121</v>
      </c>
      <c r="I951" s="131"/>
      <c r="J951" s="45">
        <v>3</v>
      </c>
      <c r="K951" s="46" t="str">
        <f>IF(I951="Sì",ATabella1!H$31,"")</f>
        <v/>
      </c>
      <c r="L951" s="47"/>
      <c r="M951" s="47"/>
    </row>
    <row r="952" spans="1:13" ht="15" customHeight="1" x14ac:dyDescent="0.25">
      <c r="A952" s="42" t="str">
        <f>IF(ATabella1!B$31="","",ATabella1!A$31)</f>
        <v/>
      </c>
      <c r="B952" s="60" t="str">
        <f>IF(ATabella1!B$31="","",ATabella1!B$31)</f>
        <v/>
      </c>
      <c r="C952" s="43" t="str">
        <f>IF(ATabella1!C$31="","",ATabella1!C$31)</f>
        <v/>
      </c>
      <c r="D952" s="43" t="str">
        <f>IF(ATabella1!D$31="","",ATabella1!D$31)</f>
        <v/>
      </c>
      <c r="E952" s="43" t="str">
        <f>IF(ATabella1!E$31="","",ATabella1!E$31)</f>
        <v/>
      </c>
      <c r="F952" s="43" t="str">
        <f>IF(ATabella1!F$31="","",ATabella1!F$31)</f>
        <v/>
      </c>
      <c r="G952" s="43" t="str">
        <f>IF(ATabella1!G$31="","",ATabella1!G$31)</f>
        <v/>
      </c>
      <c r="H952" s="44" t="s">
        <v>122</v>
      </c>
      <c r="I952" s="131"/>
      <c r="J952" s="45">
        <v>3</v>
      </c>
      <c r="K952" s="46" t="str">
        <f>IF(I952="Sì",ATabella1!H$31,"")</f>
        <v/>
      </c>
      <c r="L952" s="47"/>
      <c r="M952" s="47"/>
    </row>
    <row r="953" spans="1:13" ht="15" customHeight="1" x14ac:dyDescent="0.25">
      <c r="A953" s="42" t="str">
        <f>IF(ATabella1!B$31="","",ATabella1!A$31)</f>
        <v/>
      </c>
      <c r="B953" s="60" t="str">
        <f>IF(ATabella1!B$31="","",ATabella1!B$31)</f>
        <v/>
      </c>
      <c r="C953" s="43" t="str">
        <f>IF(ATabella1!C$31="","",ATabella1!C$31)</f>
        <v/>
      </c>
      <c r="D953" s="43" t="str">
        <f>IF(ATabella1!D$31="","",ATabella1!D$31)</f>
        <v/>
      </c>
      <c r="E953" s="43" t="str">
        <f>IF(ATabella1!E$31="","",ATabella1!E$31)</f>
        <v/>
      </c>
      <c r="F953" s="43" t="str">
        <f>IF(ATabella1!F$31="","",ATabella1!F$31)</f>
        <v/>
      </c>
      <c r="G953" s="43" t="str">
        <f>IF(ATabella1!G$31="","",ATabella1!G$31)</f>
        <v/>
      </c>
      <c r="H953" s="44" t="s">
        <v>123</v>
      </c>
      <c r="I953" s="131"/>
      <c r="J953" s="45">
        <v>3</v>
      </c>
      <c r="K953" s="46" t="str">
        <f>IF(I953="Sì",ATabella1!H$31,"")</f>
        <v/>
      </c>
      <c r="L953" s="47"/>
      <c r="M953" s="47"/>
    </row>
    <row r="954" spans="1:13" ht="15.75" customHeight="1" thickBot="1" x14ac:dyDescent="0.3">
      <c r="A954" s="42" t="str">
        <f>IF(ATabella1!B$31="","",ATabella1!A$31)</f>
        <v/>
      </c>
      <c r="B954" s="60" t="str">
        <f>IF(ATabella1!B$31="","",ATabella1!B$31)</f>
        <v/>
      </c>
      <c r="C954" s="43" t="str">
        <f>IF(ATabella1!C$31="","",ATabella1!C$31)</f>
        <v/>
      </c>
      <c r="D954" s="43" t="str">
        <f>IF(ATabella1!D$31="","",ATabella1!D$31)</f>
        <v/>
      </c>
      <c r="E954" s="43" t="str">
        <f>IF(ATabella1!E$31="","",ATabella1!E$31)</f>
        <v/>
      </c>
      <c r="F954" s="43" t="str">
        <f>IF(ATabella1!F$31="","",ATabella1!F$31)</f>
        <v/>
      </c>
      <c r="G954" s="43" t="str">
        <f>IF(ATabella1!G$31="","",ATabella1!G$31)</f>
        <v/>
      </c>
      <c r="H954" s="44" t="s">
        <v>124</v>
      </c>
      <c r="I954" s="131"/>
      <c r="J954" s="45">
        <v>3</v>
      </c>
      <c r="K954" s="46" t="str">
        <f>IF(I954="Sì",ATabella1!H$31,"")</f>
        <v/>
      </c>
      <c r="L954" s="47"/>
      <c r="M954" s="47"/>
    </row>
    <row r="955" spans="1:13" ht="15.75" customHeight="1" thickBot="1" x14ac:dyDescent="0.3">
      <c r="A955" s="42" t="str">
        <f>IF(ATabella1!B$31="","",ATabella1!A$31)</f>
        <v/>
      </c>
      <c r="B955" s="60" t="str">
        <f>IF(ATabella1!B$31="","",ATabella1!B$31)</f>
        <v/>
      </c>
      <c r="C955" s="43" t="str">
        <f>IF(ATabella1!C$31="","",ATabella1!C$31)</f>
        <v/>
      </c>
      <c r="D955" s="43" t="str">
        <f>IF(ATabella1!D$31="","",ATabella1!D$31)</f>
        <v/>
      </c>
      <c r="E955" s="43" t="str">
        <f>IF(ATabella1!E$31="","",ATabella1!E$31)</f>
        <v/>
      </c>
      <c r="F955" s="43" t="str">
        <f>IF(ATabella1!F$31="","",ATabella1!F$31)</f>
        <v/>
      </c>
      <c r="G955" s="43" t="str">
        <f>IF(ATabella1!G$31="","",ATabella1!G$31)</f>
        <v/>
      </c>
      <c r="H955" s="44" t="s">
        <v>125</v>
      </c>
      <c r="I955" s="131"/>
      <c r="J955" s="45">
        <v>3</v>
      </c>
      <c r="K955" s="46" t="str">
        <f>IF(I955="Sì",ATabella1!H$31,"")</f>
        <v/>
      </c>
      <c r="L955" s="48" t="str">
        <f>IF(COUNT(K950:K955)&gt;0,SUM(K950:K955)/COUNT(K950:K955),"")</f>
        <v/>
      </c>
      <c r="M955" s="48" t="str">
        <f>IF(COUNT(K950:K955)&gt;0,COUNT(K950:K955),"")</f>
        <v/>
      </c>
    </row>
    <row r="956" spans="1:13" ht="15" customHeight="1" x14ac:dyDescent="0.25">
      <c r="A956" s="42" t="str">
        <f>IF(ATabella1!B$31="","",ATabella1!A$31)</f>
        <v/>
      </c>
      <c r="B956" s="60" t="str">
        <f>IF(ATabella1!B$31="","",ATabella1!B$31)</f>
        <v/>
      </c>
      <c r="C956" s="43" t="str">
        <f>IF(ATabella1!C$31="","",ATabella1!C$31)</f>
        <v/>
      </c>
      <c r="D956" s="43" t="str">
        <f>IF(ATabella1!D$31="","",ATabella1!D$31)</f>
        <v/>
      </c>
      <c r="E956" s="43" t="str">
        <f>IF(ATabella1!E$31="","",ATabella1!E$31)</f>
        <v/>
      </c>
      <c r="F956" s="43" t="str">
        <f>IF(ATabella1!F$31="","",ATabella1!F$31)</f>
        <v/>
      </c>
      <c r="G956" s="43" t="str">
        <f>IF(ATabella1!G$31="","",ATabella1!G$31)</f>
        <v/>
      </c>
      <c r="H956" s="44" t="s">
        <v>132</v>
      </c>
      <c r="I956" s="131"/>
      <c r="J956" s="45">
        <v>4</v>
      </c>
      <c r="K956" s="46" t="str">
        <f>IF(I956="Sì",ATabella1!H$31,"")</f>
        <v/>
      </c>
      <c r="L956" s="47"/>
      <c r="M956" s="47"/>
    </row>
    <row r="957" spans="1:13" ht="15" customHeight="1" x14ac:dyDescent="0.25">
      <c r="A957" s="42" t="str">
        <f>IF(ATabella1!B$31="","",ATabella1!A$31)</f>
        <v/>
      </c>
      <c r="B957" s="60" t="str">
        <f>IF(ATabella1!B$31="","",ATabella1!B$31)</f>
        <v/>
      </c>
      <c r="C957" s="43" t="str">
        <f>IF(ATabella1!C$31="","",ATabella1!C$31)</f>
        <v/>
      </c>
      <c r="D957" s="43" t="str">
        <f>IF(ATabella1!D$31="","",ATabella1!D$31)</f>
        <v/>
      </c>
      <c r="E957" s="43" t="str">
        <f>IF(ATabella1!E$31="","",ATabella1!E$31)</f>
        <v/>
      </c>
      <c r="F957" s="43" t="str">
        <f>IF(ATabella1!F$31="","",ATabella1!F$31)</f>
        <v/>
      </c>
      <c r="G957" s="43" t="str">
        <f>IF(ATabella1!G$31="","",ATabella1!G$31)</f>
        <v/>
      </c>
      <c r="H957" s="44" t="s">
        <v>127</v>
      </c>
      <c r="I957" s="131"/>
      <c r="J957" s="45">
        <v>4</v>
      </c>
      <c r="K957" s="46" t="str">
        <f>IF(I957="Sì",ATabella1!H$31,"")</f>
        <v/>
      </c>
      <c r="L957" s="47"/>
      <c r="M957" s="47"/>
    </row>
    <row r="958" spans="1:13" ht="15" customHeight="1" x14ac:dyDescent="0.25">
      <c r="A958" s="42" t="str">
        <f>IF(ATabella1!B$31="","",ATabella1!A$31)</f>
        <v/>
      </c>
      <c r="B958" s="60" t="str">
        <f>IF(ATabella1!B$31="","",ATabella1!B$31)</f>
        <v/>
      </c>
      <c r="C958" s="43" t="str">
        <f>IF(ATabella1!C$31="","",ATabella1!C$31)</f>
        <v/>
      </c>
      <c r="D958" s="43" t="str">
        <f>IF(ATabella1!D$31="","",ATabella1!D$31)</f>
        <v/>
      </c>
      <c r="E958" s="43" t="str">
        <f>IF(ATabella1!E$31="","",ATabella1!E$31)</f>
        <v/>
      </c>
      <c r="F958" s="43" t="str">
        <f>IF(ATabella1!F$31="","",ATabella1!F$31)</f>
        <v/>
      </c>
      <c r="G958" s="43" t="str">
        <f>IF(ATabella1!G$31="","",ATabella1!G$31)</f>
        <v/>
      </c>
      <c r="H958" s="44" t="s">
        <v>128</v>
      </c>
      <c r="I958" s="131"/>
      <c r="J958" s="45">
        <v>4</v>
      </c>
      <c r="K958" s="46" t="str">
        <f>IF(I958="Sì",ATabella1!H$31,"")</f>
        <v/>
      </c>
      <c r="L958" s="47"/>
      <c r="M958" s="47"/>
    </row>
    <row r="959" spans="1:13" ht="15" customHeight="1" x14ac:dyDescent="0.25">
      <c r="A959" s="42" t="str">
        <f>IF(ATabella1!B$31="","",ATabella1!A$31)</f>
        <v/>
      </c>
      <c r="B959" s="60" t="str">
        <f>IF(ATabella1!B$31="","",ATabella1!B$31)</f>
        <v/>
      </c>
      <c r="C959" s="43" t="str">
        <f>IF(ATabella1!C$31="","",ATabella1!C$31)</f>
        <v/>
      </c>
      <c r="D959" s="43" t="str">
        <f>IF(ATabella1!D$31="","",ATabella1!D$31)</f>
        <v/>
      </c>
      <c r="E959" s="43" t="str">
        <f>IF(ATabella1!E$31="","",ATabella1!E$31)</f>
        <v/>
      </c>
      <c r="F959" s="43" t="str">
        <f>IF(ATabella1!F$31="","",ATabella1!F$31)</f>
        <v/>
      </c>
      <c r="G959" s="43" t="str">
        <f>IF(ATabella1!G$31="","",ATabella1!G$31)</f>
        <v/>
      </c>
      <c r="H959" s="44" t="s">
        <v>129</v>
      </c>
      <c r="I959" s="131"/>
      <c r="J959" s="45">
        <v>4</v>
      </c>
      <c r="K959" s="46" t="str">
        <f>IF(I959="Sì",ATabella1!H$31,"")</f>
        <v/>
      </c>
      <c r="L959" s="47"/>
      <c r="M959" s="47"/>
    </row>
    <row r="960" spans="1:13" ht="15.75" customHeight="1" thickBot="1" x14ac:dyDescent="0.3">
      <c r="A960" s="42" t="str">
        <f>IF(ATabella1!B$31="","",ATabella1!A$31)</f>
        <v/>
      </c>
      <c r="B960" s="60" t="str">
        <f>IF(ATabella1!B$31="","",ATabella1!B$31)</f>
        <v/>
      </c>
      <c r="C960" s="43" t="str">
        <f>IF(ATabella1!C$31="","",ATabella1!C$31)</f>
        <v/>
      </c>
      <c r="D960" s="43" t="str">
        <f>IF(ATabella1!D$31="","",ATabella1!D$31)</f>
        <v/>
      </c>
      <c r="E960" s="43" t="str">
        <f>IF(ATabella1!E$31="","",ATabella1!E$31)</f>
        <v/>
      </c>
      <c r="F960" s="43" t="str">
        <f>IF(ATabella1!F$31="","",ATabella1!F$31)</f>
        <v/>
      </c>
      <c r="G960" s="43" t="str">
        <f>IF(ATabella1!G$31="","",ATabella1!G$31)</f>
        <v/>
      </c>
      <c r="H960" s="44" t="s">
        <v>130</v>
      </c>
      <c r="I960" s="131"/>
      <c r="J960" s="45">
        <v>4</v>
      </c>
      <c r="K960" s="46" t="str">
        <f>IF(I960="Sì",ATabella1!H$31,"")</f>
        <v/>
      </c>
      <c r="L960" s="47"/>
      <c r="M960" s="47"/>
    </row>
    <row r="961" spans="1:13" ht="15.75" customHeight="1" thickBot="1" x14ac:dyDescent="0.3">
      <c r="A961" s="49" t="str">
        <f>IF(ATabella1!B$31="","",ATabella1!A$31)</f>
        <v/>
      </c>
      <c r="B961" s="61" t="str">
        <f>IF(ATabella1!B$31="","",ATabella1!B$31)</f>
        <v/>
      </c>
      <c r="C961" s="50" t="str">
        <f>IF(ATabella1!C$31="","",ATabella1!C$31)</f>
        <v/>
      </c>
      <c r="D961" s="50" t="str">
        <f>IF(ATabella1!D$31="","",ATabella1!D$31)</f>
        <v/>
      </c>
      <c r="E961" s="50" t="str">
        <f>IF(ATabella1!E$31="","",ATabella1!E$31)</f>
        <v/>
      </c>
      <c r="F961" s="50" t="str">
        <f>IF(ATabella1!F$31="","",ATabella1!F$31)</f>
        <v/>
      </c>
      <c r="G961" s="50" t="str">
        <f>IF(ATabella1!G$31="","",ATabella1!G$31)</f>
        <v/>
      </c>
      <c r="H961" s="51" t="s">
        <v>131</v>
      </c>
      <c r="I961" s="132"/>
      <c r="J961" s="52">
        <v>4</v>
      </c>
      <c r="K961" s="53" t="str">
        <f>IF(I961="Sì",ATabella1!H$31,"")</f>
        <v/>
      </c>
      <c r="L961" s="48" t="str">
        <f>IF(COUNT(K956:K961)&gt;0,SUM(K956:K961)/COUNT(K956:K961),"")</f>
        <v/>
      </c>
      <c r="M961" s="48" t="str">
        <f>IF(COUNT(K956:K961)&gt;0,COUNT(K956:K961),"")</f>
        <v/>
      </c>
    </row>
    <row r="962" spans="1:13" ht="15" customHeight="1" x14ac:dyDescent="0.25">
      <c r="A962" s="98" t="str">
        <f>IF(ATabella1!B$32="","",ATabella1!A$32)</f>
        <v/>
      </c>
      <c r="B962" s="121" t="str">
        <f>IF(ATabella1!B$32="","",ATabella1!B$32)</f>
        <v/>
      </c>
      <c r="C962" s="99" t="str">
        <f>IF(ATabella1!C$32="","",ATabella1!C$32)</f>
        <v/>
      </c>
      <c r="D962" s="99" t="str">
        <f>IF(ATabella1!D$32="","",ATabella1!D$32)</f>
        <v/>
      </c>
      <c r="E962" s="99" t="str">
        <f>IF(ATabella1!E$32="","",ATabella1!E$32)</f>
        <v/>
      </c>
      <c r="F962" s="99" t="str">
        <f>IF(ATabella1!F$32="","",ATabella1!F$32)</f>
        <v/>
      </c>
      <c r="G962" s="99" t="str">
        <f>IF(ATabella1!G$32="","",ATabella1!G$32)</f>
        <v/>
      </c>
      <c r="H962" s="122" t="s">
        <v>100</v>
      </c>
      <c r="I962" s="127"/>
      <c r="J962" s="101">
        <v>1</v>
      </c>
      <c r="K962" s="102" t="str">
        <f>IF(I962="Sì",ATabella1!H$32,"")</f>
        <v/>
      </c>
      <c r="L962" s="103"/>
      <c r="M962" s="103"/>
    </row>
    <row r="963" spans="1:13" ht="15" customHeight="1" x14ac:dyDescent="0.25">
      <c r="A963" s="104" t="str">
        <f>IF(ATabella1!B$32="","",ATabella1!A$32)</f>
        <v/>
      </c>
      <c r="B963" s="113" t="str">
        <f>IF(ATabella1!B$32="","",ATabella1!B$32)</f>
        <v/>
      </c>
      <c r="C963" s="105" t="str">
        <f>IF(ATabella1!C$32="","",ATabella1!C$32)</f>
        <v/>
      </c>
      <c r="D963" s="105" t="str">
        <f>IF(ATabella1!D$32="","",ATabella1!D$32)</f>
        <v/>
      </c>
      <c r="E963" s="105" t="str">
        <f>IF(ATabella1!E$32="","",ATabella1!E$32)</f>
        <v/>
      </c>
      <c r="F963" s="105" t="str">
        <f>IF(ATabella1!F$32="","",ATabella1!F$32)</f>
        <v/>
      </c>
      <c r="G963" s="105" t="str">
        <f>IF(ATabella1!G$32="","",ATabella1!G$32)</f>
        <v/>
      </c>
      <c r="H963" s="123" t="s">
        <v>101</v>
      </c>
      <c r="I963" s="128"/>
      <c r="J963" s="108">
        <v>1</v>
      </c>
      <c r="K963" s="109" t="str">
        <f>IF(I963="Sì",ATabella1!H$32,"")</f>
        <v/>
      </c>
      <c r="L963" s="110"/>
      <c r="M963" s="110"/>
    </row>
    <row r="964" spans="1:13" ht="15" customHeight="1" x14ac:dyDescent="0.25">
      <c r="A964" s="104" t="str">
        <f>IF(ATabella1!B$32="","",ATabella1!A$32)</f>
        <v/>
      </c>
      <c r="B964" s="113" t="str">
        <f>IF(ATabella1!B$32="","",ATabella1!B$32)</f>
        <v/>
      </c>
      <c r="C964" s="105" t="str">
        <f>IF(ATabella1!C$32="","",ATabella1!C$32)</f>
        <v/>
      </c>
      <c r="D964" s="105" t="str">
        <f>IF(ATabella1!D$32="","",ATabella1!D$32)</f>
        <v/>
      </c>
      <c r="E964" s="105" t="str">
        <f>IF(ATabella1!E$32="","",ATabella1!E$32)</f>
        <v/>
      </c>
      <c r="F964" s="105" t="str">
        <f>IF(ATabella1!F$32="","",ATabella1!F$32)</f>
        <v/>
      </c>
      <c r="G964" s="105" t="str">
        <f>IF(ATabella1!G$32="","",ATabella1!G$32)</f>
        <v/>
      </c>
      <c r="H964" s="107" t="s">
        <v>102</v>
      </c>
      <c r="I964" s="128"/>
      <c r="J964" s="108">
        <v>1</v>
      </c>
      <c r="K964" s="109" t="str">
        <f>IF(I964="Sì",ATabella1!H$32,"")</f>
        <v/>
      </c>
      <c r="L964" s="110"/>
      <c r="M964" s="110"/>
    </row>
    <row r="965" spans="1:13" ht="15" customHeight="1" thickBot="1" x14ac:dyDescent="0.3">
      <c r="A965" s="104" t="str">
        <f>IF(ATabella1!B$32="","",ATabella1!A$32)</f>
        <v/>
      </c>
      <c r="B965" s="113" t="str">
        <f>IF(ATabella1!B$32="","",ATabella1!B$32)</f>
        <v/>
      </c>
      <c r="C965" s="105" t="str">
        <f>IF(ATabella1!C$32="","",ATabella1!C$32)</f>
        <v/>
      </c>
      <c r="D965" s="105" t="str">
        <f>IF(ATabella1!D$32="","",ATabella1!D$32)</f>
        <v/>
      </c>
      <c r="E965" s="105" t="str">
        <f>IF(ATabella1!E$32="","",ATabella1!E$32)</f>
        <v/>
      </c>
      <c r="F965" s="105" t="str">
        <f>IF(ATabella1!F$32="","",ATabella1!F$32)</f>
        <v/>
      </c>
      <c r="G965" s="105" t="str">
        <f>IF(ATabella1!G$32="","",ATabella1!G$32)</f>
        <v/>
      </c>
      <c r="H965" s="107" t="s">
        <v>103</v>
      </c>
      <c r="I965" s="128"/>
      <c r="J965" s="108">
        <v>1</v>
      </c>
      <c r="K965" s="109" t="str">
        <f>IF(I965="Sì",ATabella1!H$32,"")</f>
        <v/>
      </c>
      <c r="L965" s="110"/>
      <c r="M965" s="110"/>
    </row>
    <row r="966" spans="1:13" ht="15" customHeight="1" thickBot="1" x14ac:dyDescent="0.3">
      <c r="A966" s="104" t="str">
        <f>IF(ATabella1!B$32="","",ATabella1!A$32)</f>
        <v/>
      </c>
      <c r="B966" s="113" t="str">
        <f>IF(ATabella1!B$32="","",ATabella1!B$32)</f>
        <v/>
      </c>
      <c r="C966" s="105" t="str">
        <f>IF(ATabella1!C$32="","",ATabella1!C$32)</f>
        <v/>
      </c>
      <c r="D966" s="105" t="str">
        <f>IF(ATabella1!D$32="","",ATabella1!D$32)</f>
        <v/>
      </c>
      <c r="E966" s="105" t="str">
        <f>IF(ATabella1!E$32="","",ATabella1!E$32)</f>
        <v/>
      </c>
      <c r="F966" s="105" t="str">
        <f>IF(ATabella1!F$32="","",ATabella1!F$32)</f>
        <v/>
      </c>
      <c r="G966" s="105" t="str">
        <f>IF(ATabella1!G$32="","",ATabella1!G$32)</f>
        <v/>
      </c>
      <c r="H966" s="107" t="s">
        <v>104</v>
      </c>
      <c r="I966" s="128"/>
      <c r="J966" s="108">
        <v>1</v>
      </c>
      <c r="K966" s="109" t="str">
        <f>IF(I966="Sì",ATabella1!H$32,"")</f>
        <v/>
      </c>
      <c r="L966" s="112" t="str">
        <f>IF(COUNT(K962:K966)&gt;0,SUM(K962:K966)/COUNT(K962:K966),"")</f>
        <v/>
      </c>
      <c r="M966" s="112" t="str">
        <f>IF(COUNT(K962:K966)&gt;0,COUNT(K962:K966),"")</f>
        <v/>
      </c>
    </row>
    <row r="967" spans="1:13" ht="15" customHeight="1" x14ac:dyDescent="0.25">
      <c r="A967" s="104" t="str">
        <f>IF(ATabella1!B$32="","",ATabella1!A$32)</f>
        <v/>
      </c>
      <c r="B967" s="113" t="str">
        <f>IF(ATabella1!B$32="","",ATabella1!B$32)</f>
        <v/>
      </c>
      <c r="C967" s="105" t="str">
        <f>IF(ATabella1!C$32="","",ATabella1!C$32)</f>
        <v/>
      </c>
      <c r="D967" s="105" t="str">
        <f>IF(ATabella1!D$32="","",ATabella1!D$32)</f>
        <v/>
      </c>
      <c r="E967" s="105" t="str">
        <f>IF(ATabella1!E$32="","",ATabella1!E$32)</f>
        <v/>
      </c>
      <c r="F967" s="105" t="str">
        <f>IF(ATabella1!F$32="","",ATabella1!F$32)</f>
        <v/>
      </c>
      <c r="G967" s="105" t="str">
        <f>IF(ATabella1!G$32="","",ATabella1!G$32)</f>
        <v/>
      </c>
      <c r="H967" s="107" t="s">
        <v>119</v>
      </c>
      <c r="I967" s="128"/>
      <c r="J967" s="108">
        <v>2</v>
      </c>
      <c r="K967" s="109" t="str">
        <f>IF(I967="Sì",ATabella1!H$32,"")</f>
        <v/>
      </c>
      <c r="L967" s="110"/>
      <c r="M967" s="110"/>
    </row>
    <row r="968" spans="1:13" ht="15" customHeight="1" x14ac:dyDescent="0.25">
      <c r="A968" s="104" t="str">
        <f>IF(ATabella1!B$32="","",ATabella1!A$32)</f>
        <v/>
      </c>
      <c r="B968" s="113" t="str">
        <f>IF(ATabella1!B$32="","",ATabella1!B$32)</f>
        <v/>
      </c>
      <c r="C968" s="105" t="str">
        <f>IF(ATabella1!C$32="","",ATabella1!C$32)</f>
        <v/>
      </c>
      <c r="D968" s="105" t="str">
        <f>IF(ATabella1!D$32="","",ATabella1!D$32)</f>
        <v/>
      </c>
      <c r="E968" s="105" t="str">
        <f>IF(ATabella1!E$32="","",ATabella1!E$32)</f>
        <v/>
      </c>
      <c r="F968" s="105" t="str">
        <f>IF(ATabella1!F$32="","",ATabella1!F$32)</f>
        <v/>
      </c>
      <c r="G968" s="105" t="str">
        <f>IF(ATabella1!G$32="","",ATabella1!G$32)</f>
        <v/>
      </c>
      <c r="H968" s="107" t="s">
        <v>105</v>
      </c>
      <c r="I968" s="128"/>
      <c r="J968" s="108">
        <v>2</v>
      </c>
      <c r="K968" s="109" t="str">
        <f>IF(I968="Sì",ATabella1!H$32,"")</f>
        <v/>
      </c>
      <c r="L968" s="110"/>
      <c r="M968" s="110"/>
    </row>
    <row r="969" spans="1:13" ht="15" customHeight="1" x14ac:dyDescent="0.25">
      <c r="A969" s="104" t="str">
        <f>IF(ATabella1!B$32="","",ATabella1!A$32)</f>
        <v/>
      </c>
      <c r="B969" s="113" t="str">
        <f>IF(ATabella1!B$32="","",ATabella1!B$32)</f>
        <v/>
      </c>
      <c r="C969" s="105" t="str">
        <f>IF(ATabella1!C$32="","",ATabella1!C$32)</f>
        <v/>
      </c>
      <c r="D969" s="105" t="str">
        <f>IF(ATabella1!D$32="","",ATabella1!D$32)</f>
        <v/>
      </c>
      <c r="E969" s="105" t="str">
        <f>IF(ATabella1!E$32="","",ATabella1!E$32)</f>
        <v/>
      </c>
      <c r="F969" s="105" t="str">
        <f>IF(ATabella1!F$32="","",ATabella1!F$32)</f>
        <v/>
      </c>
      <c r="G969" s="105" t="str">
        <f>IF(ATabella1!G$32="","",ATabella1!G$32)</f>
        <v/>
      </c>
      <c r="H969" s="107" t="s">
        <v>106</v>
      </c>
      <c r="I969" s="128"/>
      <c r="J969" s="108">
        <v>2</v>
      </c>
      <c r="K969" s="109" t="str">
        <f>IF(I969="Sì",ATabella1!H$32,"")</f>
        <v/>
      </c>
      <c r="L969" s="110"/>
      <c r="M969" s="110"/>
    </row>
    <row r="970" spans="1:13" ht="15" customHeight="1" x14ac:dyDescent="0.25">
      <c r="A970" s="104" t="str">
        <f>IF(ATabella1!B$32="","",ATabella1!A$32)</f>
        <v/>
      </c>
      <c r="B970" s="113" t="str">
        <f>IF(ATabella1!B$32="","",ATabella1!B$32)</f>
        <v/>
      </c>
      <c r="C970" s="105" t="str">
        <f>IF(ATabella1!C$32="","",ATabella1!C$32)</f>
        <v/>
      </c>
      <c r="D970" s="105" t="str">
        <f>IF(ATabella1!D$32="","",ATabella1!D$32)</f>
        <v/>
      </c>
      <c r="E970" s="105" t="str">
        <f>IF(ATabella1!E$32="","",ATabella1!E$32)</f>
        <v/>
      </c>
      <c r="F970" s="105" t="str">
        <f>IF(ATabella1!F$32="","",ATabella1!F$32)</f>
        <v/>
      </c>
      <c r="G970" s="105" t="str">
        <f>IF(ATabella1!G$32="","",ATabella1!G$32)</f>
        <v/>
      </c>
      <c r="H970" s="107" t="s">
        <v>107</v>
      </c>
      <c r="I970" s="128"/>
      <c r="J970" s="108">
        <v>2</v>
      </c>
      <c r="K970" s="109" t="str">
        <f>IF(I970="Sì",ATabella1!H$32,"")</f>
        <v/>
      </c>
      <c r="L970" s="110"/>
      <c r="M970" s="110"/>
    </row>
    <row r="971" spans="1:13" ht="15" customHeight="1" x14ac:dyDescent="0.25">
      <c r="A971" s="104" t="str">
        <f>IF(ATabella1!B$32="","",ATabella1!A$32)</f>
        <v/>
      </c>
      <c r="B971" s="113" t="str">
        <f>IF(ATabella1!B$32="","",ATabella1!B$32)</f>
        <v/>
      </c>
      <c r="C971" s="105" t="str">
        <f>IF(ATabella1!C$32="","",ATabella1!C$32)</f>
        <v/>
      </c>
      <c r="D971" s="105" t="str">
        <f>IF(ATabella1!D$32="","",ATabella1!D$32)</f>
        <v/>
      </c>
      <c r="E971" s="105" t="str">
        <f>IF(ATabella1!E$32="","",ATabella1!E$32)</f>
        <v/>
      </c>
      <c r="F971" s="105" t="str">
        <f>IF(ATabella1!F$32="","",ATabella1!F$32)</f>
        <v/>
      </c>
      <c r="G971" s="105" t="str">
        <f>IF(ATabella1!G$32="","",ATabella1!G$32)</f>
        <v/>
      </c>
      <c r="H971" s="107" t="s">
        <v>108</v>
      </c>
      <c r="I971" s="128"/>
      <c r="J971" s="108">
        <v>2</v>
      </c>
      <c r="K971" s="109" t="str">
        <f>IF(I971="Sì",ATabella1!H$32,"")</f>
        <v/>
      </c>
      <c r="L971" s="110"/>
      <c r="M971" s="110"/>
    </row>
    <row r="972" spans="1:13" ht="15" customHeight="1" x14ac:dyDescent="0.25">
      <c r="A972" s="104" t="str">
        <f>IF(ATabella1!B$32="","",ATabella1!A$32)</f>
        <v/>
      </c>
      <c r="B972" s="113" t="str">
        <f>IF(ATabella1!B$32="","",ATabella1!B$32)</f>
        <v/>
      </c>
      <c r="C972" s="105" t="str">
        <f>IF(ATabella1!C$32="","",ATabella1!C$32)</f>
        <v/>
      </c>
      <c r="D972" s="105" t="str">
        <f>IF(ATabella1!D$32="","",ATabella1!D$32)</f>
        <v/>
      </c>
      <c r="E972" s="105" t="str">
        <f>IF(ATabella1!E$32="","",ATabella1!E$32)</f>
        <v/>
      </c>
      <c r="F972" s="105" t="str">
        <f>IF(ATabella1!F$32="","",ATabella1!F$32)</f>
        <v/>
      </c>
      <c r="G972" s="105" t="str">
        <f>IF(ATabella1!G$32="","",ATabella1!G$32)</f>
        <v/>
      </c>
      <c r="H972" s="107" t="s">
        <v>109</v>
      </c>
      <c r="I972" s="128"/>
      <c r="J972" s="108">
        <v>2</v>
      </c>
      <c r="K972" s="109" t="str">
        <f>IF(I972="Sì",ATabella1!H$32,"")</f>
        <v/>
      </c>
      <c r="L972" s="110"/>
      <c r="M972" s="110"/>
    </row>
    <row r="973" spans="1:13" ht="15" customHeight="1" x14ac:dyDescent="0.25">
      <c r="A973" s="104" t="str">
        <f>IF(ATabella1!B$32="","",ATabella1!A$32)</f>
        <v/>
      </c>
      <c r="B973" s="113" t="str">
        <f>IF(ATabella1!B$32="","",ATabella1!B$32)</f>
        <v/>
      </c>
      <c r="C973" s="105" t="str">
        <f>IF(ATabella1!C$32="","",ATabella1!C$32)</f>
        <v/>
      </c>
      <c r="D973" s="105" t="str">
        <f>IF(ATabella1!D$32="","",ATabella1!D$32)</f>
        <v/>
      </c>
      <c r="E973" s="105" t="str">
        <f>IF(ATabella1!E$32="","",ATabella1!E$32)</f>
        <v/>
      </c>
      <c r="F973" s="105" t="str">
        <f>IF(ATabella1!F$32="","",ATabella1!F$32)</f>
        <v/>
      </c>
      <c r="G973" s="105" t="str">
        <f>IF(ATabella1!G$32="","",ATabella1!G$32)</f>
        <v/>
      </c>
      <c r="H973" s="107" t="s">
        <v>110</v>
      </c>
      <c r="I973" s="128"/>
      <c r="J973" s="108">
        <v>2</v>
      </c>
      <c r="K973" s="109" t="str">
        <f>IF(I973="Sì",ATabella1!H$32,"")</f>
        <v/>
      </c>
      <c r="L973" s="110"/>
      <c r="M973" s="110"/>
    </row>
    <row r="974" spans="1:13" ht="15" customHeight="1" x14ac:dyDescent="0.25">
      <c r="A974" s="104" t="str">
        <f>IF(ATabella1!B$32="","",ATabella1!A$32)</f>
        <v/>
      </c>
      <c r="B974" s="113" t="str">
        <f>IF(ATabella1!B$32="","",ATabella1!B$32)</f>
        <v/>
      </c>
      <c r="C974" s="105" t="str">
        <f>IF(ATabella1!C$32="","",ATabella1!C$32)</f>
        <v/>
      </c>
      <c r="D974" s="105" t="str">
        <f>IF(ATabella1!D$32="","",ATabella1!D$32)</f>
        <v/>
      </c>
      <c r="E974" s="105" t="str">
        <f>IF(ATabella1!E$32="","",ATabella1!E$32)</f>
        <v/>
      </c>
      <c r="F974" s="105" t="str">
        <f>IF(ATabella1!F$32="","",ATabella1!F$32)</f>
        <v/>
      </c>
      <c r="G974" s="105" t="str">
        <f>IF(ATabella1!G$32="","",ATabella1!G$32)</f>
        <v/>
      </c>
      <c r="H974" s="107" t="s">
        <v>111</v>
      </c>
      <c r="I974" s="128"/>
      <c r="J974" s="108">
        <v>2</v>
      </c>
      <c r="K974" s="109" t="str">
        <f>IF(I974="Sì",ATabella1!H$32,"")</f>
        <v/>
      </c>
      <c r="L974" s="110"/>
      <c r="M974" s="110"/>
    </row>
    <row r="975" spans="1:13" ht="15" customHeight="1" x14ac:dyDescent="0.25">
      <c r="A975" s="104" t="str">
        <f>IF(ATabella1!B$32="","",ATabella1!A$32)</f>
        <v/>
      </c>
      <c r="B975" s="113" t="str">
        <f>IF(ATabella1!B$32="","",ATabella1!B$32)</f>
        <v/>
      </c>
      <c r="C975" s="105" t="str">
        <f>IF(ATabella1!C$32="","",ATabella1!C$32)</f>
        <v/>
      </c>
      <c r="D975" s="105" t="str">
        <f>IF(ATabella1!D$32="","",ATabella1!D$32)</f>
        <v/>
      </c>
      <c r="E975" s="105" t="str">
        <f>IF(ATabella1!E$32="","",ATabella1!E$32)</f>
        <v/>
      </c>
      <c r="F975" s="105" t="str">
        <f>IF(ATabella1!F$32="","",ATabella1!F$32)</f>
        <v/>
      </c>
      <c r="G975" s="105" t="str">
        <f>IF(ATabella1!G$32="","",ATabella1!G$32)</f>
        <v/>
      </c>
      <c r="H975" s="107" t="s">
        <v>113</v>
      </c>
      <c r="I975" s="128"/>
      <c r="J975" s="108">
        <v>2</v>
      </c>
      <c r="K975" s="109" t="str">
        <f>IF(I975="Sì",ATabella1!H$32,"")</f>
        <v/>
      </c>
      <c r="L975" s="110"/>
      <c r="M975" s="110"/>
    </row>
    <row r="976" spans="1:13" ht="15" customHeight="1" x14ac:dyDescent="0.25">
      <c r="A976" s="104" t="str">
        <f>IF(ATabella1!B$32="","",ATabella1!A$32)</f>
        <v/>
      </c>
      <c r="B976" s="113" t="str">
        <f>IF(ATabella1!B$32="","",ATabella1!B$32)</f>
        <v/>
      </c>
      <c r="C976" s="105" t="str">
        <f>IF(ATabella1!C$32="","",ATabella1!C$32)</f>
        <v/>
      </c>
      <c r="D976" s="105" t="str">
        <f>IF(ATabella1!D$32="","",ATabella1!D$32)</f>
        <v/>
      </c>
      <c r="E976" s="105" t="str">
        <f>IF(ATabella1!E$32="","",ATabella1!E$32)</f>
        <v/>
      </c>
      <c r="F976" s="105" t="str">
        <f>IF(ATabella1!F$32="","",ATabella1!F$32)</f>
        <v/>
      </c>
      <c r="G976" s="105" t="str">
        <f>IF(ATabella1!G$32="","",ATabella1!G$32)</f>
        <v/>
      </c>
      <c r="H976" s="107" t="s">
        <v>112</v>
      </c>
      <c r="I976" s="128"/>
      <c r="J976" s="108">
        <v>2</v>
      </c>
      <c r="K976" s="109" t="str">
        <f>IF(I976="Sì",ATabella1!H$32,"")</f>
        <v/>
      </c>
      <c r="L976" s="110"/>
      <c r="M976" s="110"/>
    </row>
    <row r="977" spans="1:13" ht="15" customHeight="1" x14ac:dyDescent="0.25">
      <c r="A977" s="104" t="str">
        <f>IF(ATabella1!B$32="","",ATabella1!A$32)</f>
        <v/>
      </c>
      <c r="B977" s="113" t="str">
        <f>IF(ATabella1!B$32="","",ATabella1!B$32)</f>
        <v/>
      </c>
      <c r="C977" s="105" t="str">
        <f>IF(ATabella1!C$32="","",ATabella1!C$32)</f>
        <v/>
      </c>
      <c r="D977" s="105" t="str">
        <f>IF(ATabella1!D$32="","",ATabella1!D$32)</f>
        <v/>
      </c>
      <c r="E977" s="105" t="str">
        <f>IF(ATabella1!E$32="","",ATabella1!E$32)</f>
        <v/>
      </c>
      <c r="F977" s="105" t="str">
        <f>IF(ATabella1!F$32="","",ATabella1!F$32)</f>
        <v/>
      </c>
      <c r="G977" s="105" t="str">
        <f>IF(ATabella1!G$32="","",ATabella1!G$32)</f>
        <v/>
      </c>
      <c r="H977" s="107" t="s">
        <v>114</v>
      </c>
      <c r="I977" s="128"/>
      <c r="J977" s="108">
        <v>2</v>
      </c>
      <c r="K977" s="109" t="str">
        <f>IF(I977="Sì",ATabella1!H$32,"")</f>
        <v/>
      </c>
      <c r="L977" s="110"/>
      <c r="M977" s="110"/>
    </row>
    <row r="978" spans="1:13" ht="15" customHeight="1" x14ac:dyDescent="0.25">
      <c r="A978" s="104" t="str">
        <f>IF(ATabella1!B$32="","",ATabella1!A$32)</f>
        <v/>
      </c>
      <c r="B978" s="113" t="str">
        <f>IF(ATabella1!B$32="","",ATabella1!B$32)</f>
        <v/>
      </c>
      <c r="C978" s="105" t="str">
        <f>IF(ATabella1!C$32="","",ATabella1!C$32)</f>
        <v/>
      </c>
      <c r="D978" s="105" t="str">
        <f>IF(ATabella1!D$32="","",ATabella1!D$32)</f>
        <v/>
      </c>
      <c r="E978" s="105" t="str">
        <f>IF(ATabella1!E$32="","",ATabella1!E$32)</f>
        <v/>
      </c>
      <c r="F978" s="105" t="str">
        <f>IF(ATabella1!F$32="","",ATabella1!F$32)</f>
        <v/>
      </c>
      <c r="G978" s="105" t="str">
        <f>IF(ATabella1!G$32="","",ATabella1!G$32)</f>
        <v/>
      </c>
      <c r="H978" s="107" t="s">
        <v>115</v>
      </c>
      <c r="I978" s="128"/>
      <c r="J978" s="108">
        <v>2</v>
      </c>
      <c r="K978" s="109" t="str">
        <f>IF(I978="Sì",ATabella1!H$32,"")</f>
        <v/>
      </c>
      <c r="L978" s="110"/>
      <c r="M978" s="110"/>
    </row>
    <row r="979" spans="1:13" ht="15" customHeight="1" x14ac:dyDescent="0.25">
      <c r="A979" s="104" t="str">
        <f>IF(ATabella1!B$32="","",ATabella1!A$32)</f>
        <v/>
      </c>
      <c r="B979" s="113" t="str">
        <f>IF(ATabella1!B$32="","",ATabella1!B$32)</f>
        <v/>
      </c>
      <c r="C979" s="105" t="str">
        <f>IF(ATabella1!C$32="","",ATabella1!C$32)</f>
        <v/>
      </c>
      <c r="D979" s="105" t="str">
        <f>IF(ATabella1!D$32="","",ATabella1!D$32)</f>
        <v/>
      </c>
      <c r="E979" s="105" t="str">
        <f>IF(ATabella1!E$32="","",ATabella1!E$32)</f>
        <v/>
      </c>
      <c r="F979" s="105" t="str">
        <f>IF(ATabella1!F$32="","",ATabella1!F$32)</f>
        <v/>
      </c>
      <c r="G979" s="105" t="str">
        <f>IF(ATabella1!G$32="","",ATabella1!G$32)</f>
        <v/>
      </c>
      <c r="H979" s="107" t="s">
        <v>116</v>
      </c>
      <c r="I979" s="128"/>
      <c r="J979" s="108">
        <v>2</v>
      </c>
      <c r="K979" s="109" t="str">
        <f>IF(I979="Sì",ATabella1!H$32,"")</f>
        <v/>
      </c>
      <c r="L979" s="110"/>
      <c r="M979" s="110"/>
    </row>
    <row r="980" spans="1:13" ht="15.75" customHeight="1" thickBot="1" x14ac:dyDescent="0.3">
      <c r="A980" s="104" t="str">
        <f>IF(ATabella1!B$32="","",ATabella1!A$32)</f>
        <v/>
      </c>
      <c r="B980" s="113" t="str">
        <f>IF(ATabella1!B$32="","",ATabella1!B$32)</f>
        <v/>
      </c>
      <c r="C980" s="105" t="str">
        <f>IF(ATabella1!C$32="","",ATabella1!C$32)</f>
        <v/>
      </c>
      <c r="D980" s="105" t="str">
        <f>IF(ATabella1!D$32="","",ATabella1!D$32)</f>
        <v/>
      </c>
      <c r="E980" s="105" t="str">
        <f>IF(ATabella1!E$32="","",ATabella1!E$32)</f>
        <v/>
      </c>
      <c r="F980" s="105" t="str">
        <f>IF(ATabella1!F$32="","",ATabella1!F$32)</f>
        <v/>
      </c>
      <c r="G980" s="105" t="str">
        <f>IF(ATabella1!G$32="","",ATabella1!G$32)</f>
        <v/>
      </c>
      <c r="H980" s="107" t="s">
        <v>117</v>
      </c>
      <c r="I980" s="128"/>
      <c r="J980" s="108">
        <v>2</v>
      </c>
      <c r="K980" s="109" t="str">
        <f>IF(I980="Sì",ATabella1!H$32,"")</f>
        <v/>
      </c>
      <c r="L980" s="110"/>
      <c r="M980" s="110"/>
    </row>
    <row r="981" spans="1:13" ht="15.75" customHeight="1" thickBot="1" x14ac:dyDescent="0.3">
      <c r="A981" s="104" t="str">
        <f>IF(ATabella1!B$32="","",ATabella1!A$32)</f>
        <v/>
      </c>
      <c r="B981" s="113" t="str">
        <f>IF(ATabella1!B$32="","",ATabella1!B$32)</f>
        <v/>
      </c>
      <c r="C981" s="105" t="str">
        <f>IF(ATabella1!C$32="","",ATabella1!C$32)</f>
        <v/>
      </c>
      <c r="D981" s="105" t="str">
        <f>IF(ATabella1!D$32="","",ATabella1!D$32)</f>
        <v/>
      </c>
      <c r="E981" s="105" t="str">
        <f>IF(ATabella1!E$32="","",ATabella1!E$32)</f>
        <v/>
      </c>
      <c r="F981" s="105" t="str">
        <f>IF(ATabella1!F$32="","",ATabella1!F$32)</f>
        <v/>
      </c>
      <c r="G981" s="105" t="str">
        <f>IF(ATabella1!G$32="","",ATabella1!G$32)</f>
        <v/>
      </c>
      <c r="H981" s="107" t="s">
        <v>118</v>
      </c>
      <c r="I981" s="128"/>
      <c r="J981" s="108">
        <v>2</v>
      </c>
      <c r="K981" s="109" t="str">
        <f>IF(I981="Sì",ATabella1!H$32,"")</f>
        <v/>
      </c>
      <c r="L981" s="112" t="str">
        <f>IF(COUNT(K967:K981)&gt;0,SUM(K967:K981)/COUNT(K967:K981),"")</f>
        <v/>
      </c>
      <c r="M981" s="112" t="str">
        <f>IF(COUNT(K967:K981)&gt;0,COUNT(K967:K981),"")</f>
        <v/>
      </c>
    </row>
    <row r="982" spans="1:13" ht="15" customHeight="1" x14ac:dyDescent="0.25">
      <c r="A982" s="104" t="str">
        <f>IF(ATabella1!B$32="","",ATabella1!A$32)</f>
        <v/>
      </c>
      <c r="B982" s="113" t="str">
        <f>IF(ATabella1!B$32="","",ATabella1!B$32)</f>
        <v/>
      </c>
      <c r="C982" s="105" t="str">
        <f>IF(ATabella1!C$32="","",ATabella1!C$32)</f>
        <v/>
      </c>
      <c r="D982" s="105" t="str">
        <f>IF(ATabella1!D$32="","",ATabella1!D$32)</f>
        <v/>
      </c>
      <c r="E982" s="105" t="str">
        <f>IF(ATabella1!E$32="","",ATabella1!E$32)</f>
        <v/>
      </c>
      <c r="F982" s="105" t="str">
        <f>IF(ATabella1!F$32="","",ATabella1!F$32)</f>
        <v/>
      </c>
      <c r="G982" s="105" t="str">
        <f>IF(ATabella1!G$32="","",ATabella1!G$32)</f>
        <v/>
      </c>
      <c r="H982" s="107" t="s">
        <v>126</v>
      </c>
      <c r="I982" s="128"/>
      <c r="J982" s="108">
        <v>3</v>
      </c>
      <c r="K982" s="109" t="str">
        <f>IF(I982="Sì",ATabella1!H$32,"")</f>
        <v/>
      </c>
      <c r="L982" s="110"/>
      <c r="M982" s="110"/>
    </row>
    <row r="983" spans="1:13" ht="15" customHeight="1" x14ac:dyDescent="0.25">
      <c r="A983" s="104" t="str">
        <f>IF(ATabella1!B$32="","",ATabella1!A$32)</f>
        <v/>
      </c>
      <c r="B983" s="113" t="str">
        <f>IF(ATabella1!B$32="","",ATabella1!B$32)</f>
        <v/>
      </c>
      <c r="C983" s="105" t="str">
        <f>IF(ATabella1!C$32="","",ATabella1!C$32)</f>
        <v/>
      </c>
      <c r="D983" s="105" t="str">
        <f>IF(ATabella1!D$32="","",ATabella1!D$32)</f>
        <v/>
      </c>
      <c r="E983" s="105" t="str">
        <f>IF(ATabella1!E$32="","",ATabella1!E$32)</f>
        <v/>
      </c>
      <c r="F983" s="105" t="str">
        <f>IF(ATabella1!F$32="","",ATabella1!F$32)</f>
        <v/>
      </c>
      <c r="G983" s="105" t="str">
        <f>IF(ATabella1!G$32="","",ATabella1!G$32)</f>
        <v/>
      </c>
      <c r="H983" s="107" t="s">
        <v>121</v>
      </c>
      <c r="I983" s="128"/>
      <c r="J983" s="108">
        <v>3</v>
      </c>
      <c r="K983" s="109" t="str">
        <f>IF(I983="Sì",ATabella1!H$32,"")</f>
        <v/>
      </c>
      <c r="L983" s="110"/>
      <c r="M983" s="110"/>
    </row>
    <row r="984" spans="1:13" ht="15" customHeight="1" x14ac:dyDescent="0.25">
      <c r="A984" s="104" t="str">
        <f>IF(ATabella1!B$32="","",ATabella1!A$32)</f>
        <v/>
      </c>
      <c r="B984" s="113" t="str">
        <f>IF(ATabella1!B$32="","",ATabella1!B$32)</f>
        <v/>
      </c>
      <c r="C984" s="105" t="str">
        <f>IF(ATabella1!C$32="","",ATabella1!C$32)</f>
        <v/>
      </c>
      <c r="D984" s="105" t="str">
        <f>IF(ATabella1!D$32="","",ATabella1!D$32)</f>
        <v/>
      </c>
      <c r="E984" s="105" t="str">
        <f>IF(ATabella1!E$32="","",ATabella1!E$32)</f>
        <v/>
      </c>
      <c r="F984" s="105" t="str">
        <f>IF(ATabella1!F$32="","",ATabella1!F$32)</f>
        <v/>
      </c>
      <c r="G984" s="105" t="str">
        <f>IF(ATabella1!G$32="","",ATabella1!G$32)</f>
        <v/>
      </c>
      <c r="H984" s="107" t="s">
        <v>122</v>
      </c>
      <c r="I984" s="128"/>
      <c r="J984" s="108">
        <v>3</v>
      </c>
      <c r="K984" s="109" t="str">
        <f>IF(I984="Sì",ATabella1!H$32,"")</f>
        <v/>
      </c>
      <c r="L984" s="110"/>
      <c r="M984" s="110"/>
    </row>
    <row r="985" spans="1:13" ht="15" customHeight="1" x14ac:dyDescent="0.25">
      <c r="A985" s="104" t="str">
        <f>IF(ATabella1!B$32="","",ATabella1!A$32)</f>
        <v/>
      </c>
      <c r="B985" s="113" t="str">
        <f>IF(ATabella1!B$32="","",ATabella1!B$32)</f>
        <v/>
      </c>
      <c r="C985" s="105" t="str">
        <f>IF(ATabella1!C$32="","",ATabella1!C$32)</f>
        <v/>
      </c>
      <c r="D985" s="105" t="str">
        <f>IF(ATabella1!D$32="","",ATabella1!D$32)</f>
        <v/>
      </c>
      <c r="E985" s="105" t="str">
        <f>IF(ATabella1!E$32="","",ATabella1!E$32)</f>
        <v/>
      </c>
      <c r="F985" s="105" t="str">
        <f>IF(ATabella1!F$32="","",ATabella1!F$32)</f>
        <v/>
      </c>
      <c r="G985" s="105" t="str">
        <f>IF(ATabella1!G$32="","",ATabella1!G$32)</f>
        <v/>
      </c>
      <c r="H985" s="107" t="s">
        <v>123</v>
      </c>
      <c r="I985" s="128"/>
      <c r="J985" s="108">
        <v>3</v>
      </c>
      <c r="K985" s="109" t="str">
        <f>IF(I985="Sì",ATabella1!H$32,"")</f>
        <v/>
      </c>
      <c r="L985" s="110"/>
      <c r="M985" s="110"/>
    </row>
    <row r="986" spans="1:13" ht="15.75" customHeight="1" thickBot="1" x14ac:dyDescent="0.3">
      <c r="A986" s="104" t="str">
        <f>IF(ATabella1!B$32="","",ATabella1!A$32)</f>
        <v/>
      </c>
      <c r="B986" s="113" t="str">
        <f>IF(ATabella1!B$32="","",ATabella1!B$32)</f>
        <v/>
      </c>
      <c r="C986" s="105" t="str">
        <f>IF(ATabella1!C$32="","",ATabella1!C$32)</f>
        <v/>
      </c>
      <c r="D986" s="105" t="str">
        <f>IF(ATabella1!D$32="","",ATabella1!D$32)</f>
        <v/>
      </c>
      <c r="E986" s="105" t="str">
        <f>IF(ATabella1!E$32="","",ATabella1!E$32)</f>
        <v/>
      </c>
      <c r="F986" s="105" t="str">
        <f>IF(ATabella1!F$32="","",ATabella1!F$32)</f>
        <v/>
      </c>
      <c r="G986" s="105" t="str">
        <f>IF(ATabella1!G$32="","",ATabella1!G$32)</f>
        <v/>
      </c>
      <c r="H986" s="107" t="s">
        <v>124</v>
      </c>
      <c r="I986" s="128"/>
      <c r="J986" s="108">
        <v>3</v>
      </c>
      <c r="K986" s="109" t="str">
        <f>IF(I986="Sì",ATabella1!H$32,"")</f>
        <v/>
      </c>
      <c r="L986" s="110"/>
      <c r="M986" s="110"/>
    </row>
    <row r="987" spans="1:13" ht="15.75" customHeight="1" thickBot="1" x14ac:dyDescent="0.3">
      <c r="A987" s="104" t="str">
        <f>IF(ATabella1!B$32="","",ATabella1!A$32)</f>
        <v/>
      </c>
      <c r="B987" s="113" t="str">
        <f>IF(ATabella1!B$32="","",ATabella1!B$32)</f>
        <v/>
      </c>
      <c r="C987" s="105" t="str">
        <f>IF(ATabella1!C$32="","",ATabella1!C$32)</f>
        <v/>
      </c>
      <c r="D987" s="105" t="str">
        <f>IF(ATabella1!D$32="","",ATabella1!D$32)</f>
        <v/>
      </c>
      <c r="E987" s="105" t="str">
        <f>IF(ATabella1!E$32="","",ATabella1!E$32)</f>
        <v/>
      </c>
      <c r="F987" s="105" t="str">
        <f>IF(ATabella1!F$32="","",ATabella1!F$32)</f>
        <v/>
      </c>
      <c r="G987" s="105" t="str">
        <f>IF(ATabella1!G$32="","",ATabella1!G$32)</f>
        <v/>
      </c>
      <c r="H987" s="107" t="s">
        <v>125</v>
      </c>
      <c r="I987" s="128"/>
      <c r="J987" s="108">
        <v>3</v>
      </c>
      <c r="K987" s="109" t="str">
        <f>IF(I987="Sì",ATabella1!H$32,"")</f>
        <v/>
      </c>
      <c r="L987" s="112" t="str">
        <f>IF(COUNT(K982:K987)&gt;0,SUM(K982:K987)/COUNT(K982:K987),"")</f>
        <v/>
      </c>
      <c r="M987" s="112" t="str">
        <f>IF(COUNT(K982:K987)&gt;0,COUNT(K982:K987),"")</f>
        <v/>
      </c>
    </row>
    <row r="988" spans="1:13" ht="15" customHeight="1" x14ac:dyDescent="0.25">
      <c r="A988" s="104" t="str">
        <f>IF(ATabella1!B$32="","",ATabella1!A$32)</f>
        <v/>
      </c>
      <c r="B988" s="113" t="str">
        <f>IF(ATabella1!B$32="","",ATabella1!B$32)</f>
        <v/>
      </c>
      <c r="C988" s="105" t="str">
        <f>IF(ATabella1!C$32="","",ATabella1!C$32)</f>
        <v/>
      </c>
      <c r="D988" s="105" t="str">
        <f>IF(ATabella1!D$32="","",ATabella1!D$32)</f>
        <v/>
      </c>
      <c r="E988" s="105" t="str">
        <f>IF(ATabella1!E$32="","",ATabella1!E$32)</f>
        <v/>
      </c>
      <c r="F988" s="105" t="str">
        <f>IF(ATabella1!F$32="","",ATabella1!F$32)</f>
        <v/>
      </c>
      <c r="G988" s="105" t="str">
        <f>IF(ATabella1!G$32="","",ATabella1!G$32)</f>
        <v/>
      </c>
      <c r="H988" s="107" t="s">
        <v>132</v>
      </c>
      <c r="I988" s="128"/>
      <c r="J988" s="108">
        <v>4</v>
      </c>
      <c r="K988" s="109" t="str">
        <f>IF(I988="Sì",ATabella1!H$32,"")</f>
        <v/>
      </c>
      <c r="L988" s="110"/>
      <c r="M988" s="110"/>
    </row>
    <row r="989" spans="1:13" ht="15" customHeight="1" x14ac:dyDescent="0.25">
      <c r="A989" s="104" t="str">
        <f>IF(ATabella1!B$32="","",ATabella1!A$32)</f>
        <v/>
      </c>
      <c r="B989" s="113" t="str">
        <f>IF(ATabella1!B$32="","",ATabella1!B$32)</f>
        <v/>
      </c>
      <c r="C989" s="105" t="str">
        <f>IF(ATabella1!C$32="","",ATabella1!C$32)</f>
        <v/>
      </c>
      <c r="D989" s="105" t="str">
        <f>IF(ATabella1!D$32="","",ATabella1!D$32)</f>
        <v/>
      </c>
      <c r="E989" s="105" t="str">
        <f>IF(ATabella1!E$32="","",ATabella1!E$32)</f>
        <v/>
      </c>
      <c r="F989" s="105" t="str">
        <f>IF(ATabella1!F$32="","",ATabella1!F$32)</f>
        <v/>
      </c>
      <c r="G989" s="105" t="str">
        <f>IF(ATabella1!G$32="","",ATabella1!G$32)</f>
        <v/>
      </c>
      <c r="H989" s="107" t="s">
        <v>127</v>
      </c>
      <c r="I989" s="128"/>
      <c r="J989" s="108">
        <v>4</v>
      </c>
      <c r="K989" s="109" t="str">
        <f>IF(I989="Sì",ATabella1!H$32,"")</f>
        <v/>
      </c>
      <c r="L989" s="110"/>
      <c r="M989" s="110"/>
    </row>
    <row r="990" spans="1:13" ht="15" customHeight="1" x14ac:dyDescent="0.25">
      <c r="A990" s="104" t="str">
        <f>IF(ATabella1!B$32="","",ATabella1!A$32)</f>
        <v/>
      </c>
      <c r="B990" s="113" t="str">
        <f>IF(ATabella1!B$32="","",ATabella1!B$32)</f>
        <v/>
      </c>
      <c r="C990" s="105" t="str">
        <f>IF(ATabella1!C$32="","",ATabella1!C$32)</f>
        <v/>
      </c>
      <c r="D990" s="105" t="str">
        <f>IF(ATabella1!D$32="","",ATabella1!D$32)</f>
        <v/>
      </c>
      <c r="E990" s="105" t="str">
        <f>IF(ATabella1!E$32="","",ATabella1!E$32)</f>
        <v/>
      </c>
      <c r="F990" s="105" t="str">
        <f>IF(ATabella1!F$32="","",ATabella1!F$32)</f>
        <v/>
      </c>
      <c r="G990" s="105" t="str">
        <f>IF(ATabella1!G$32="","",ATabella1!G$32)</f>
        <v/>
      </c>
      <c r="H990" s="107" t="s">
        <v>128</v>
      </c>
      <c r="I990" s="128"/>
      <c r="J990" s="108">
        <v>4</v>
      </c>
      <c r="K990" s="109" t="str">
        <f>IF(I990="Sì",ATabella1!H$32,"")</f>
        <v/>
      </c>
      <c r="L990" s="110"/>
      <c r="M990" s="110"/>
    </row>
    <row r="991" spans="1:13" ht="15" customHeight="1" x14ac:dyDescent="0.25">
      <c r="A991" s="104" t="str">
        <f>IF(ATabella1!B$32="","",ATabella1!A$32)</f>
        <v/>
      </c>
      <c r="B991" s="113" t="str">
        <f>IF(ATabella1!B$32="","",ATabella1!B$32)</f>
        <v/>
      </c>
      <c r="C991" s="105" t="str">
        <f>IF(ATabella1!C$32="","",ATabella1!C$32)</f>
        <v/>
      </c>
      <c r="D991" s="105" t="str">
        <f>IF(ATabella1!D$32="","",ATabella1!D$32)</f>
        <v/>
      </c>
      <c r="E991" s="105" t="str">
        <f>IF(ATabella1!E$32="","",ATabella1!E$32)</f>
        <v/>
      </c>
      <c r="F991" s="105" t="str">
        <f>IF(ATabella1!F$32="","",ATabella1!F$32)</f>
        <v/>
      </c>
      <c r="G991" s="105" t="str">
        <f>IF(ATabella1!G$32="","",ATabella1!G$32)</f>
        <v/>
      </c>
      <c r="H991" s="107" t="s">
        <v>129</v>
      </c>
      <c r="I991" s="128"/>
      <c r="J991" s="108">
        <v>4</v>
      </c>
      <c r="K991" s="109" t="str">
        <f>IF(I991="Sì",ATabella1!H$32,"")</f>
        <v/>
      </c>
      <c r="L991" s="110"/>
      <c r="M991" s="110"/>
    </row>
    <row r="992" spans="1:13" ht="15.75" customHeight="1" thickBot="1" x14ac:dyDescent="0.3">
      <c r="A992" s="104" t="str">
        <f>IF(ATabella1!B$32="","",ATabella1!A$32)</f>
        <v/>
      </c>
      <c r="B992" s="113" t="str">
        <f>IF(ATabella1!B$32="","",ATabella1!B$32)</f>
        <v/>
      </c>
      <c r="C992" s="105" t="str">
        <f>IF(ATabella1!C$32="","",ATabella1!C$32)</f>
        <v/>
      </c>
      <c r="D992" s="105" t="str">
        <f>IF(ATabella1!D$32="","",ATabella1!D$32)</f>
        <v/>
      </c>
      <c r="E992" s="105" t="str">
        <f>IF(ATabella1!E$32="","",ATabella1!E$32)</f>
        <v/>
      </c>
      <c r="F992" s="105" t="str">
        <f>IF(ATabella1!F$32="","",ATabella1!F$32)</f>
        <v/>
      </c>
      <c r="G992" s="105" t="str">
        <f>IF(ATabella1!G$32="","",ATabella1!G$32)</f>
        <v/>
      </c>
      <c r="H992" s="107" t="s">
        <v>130</v>
      </c>
      <c r="I992" s="128"/>
      <c r="J992" s="108">
        <v>4</v>
      </c>
      <c r="K992" s="109" t="str">
        <f>IF(I992="Sì",ATabella1!H$32,"")</f>
        <v/>
      </c>
      <c r="L992" s="110"/>
      <c r="M992" s="110"/>
    </row>
    <row r="993" spans="1:13" ht="15.75" customHeight="1" thickBot="1" x14ac:dyDescent="0.3">
      <c r="A993" s="114" t="str">
        <f>IF(ATabella1!B$32="","",ATabella1!A$32)</f>
        <v/>
      </c>
      <c r="B993" s="115" t="str">
        <f>IF(ATabella1!B$32="","",ATabella1!B$32)</f>
        <v/>
      </c>
      <c r="C993" s="116" t="str">
        <f>IF(ATabella1!C$32="","",ATabella1!C$32)</f>
        <v/>
      </c>
      <c r="D993" s="116" t="str">
        <f>IF(ATabella1!D$32="","",ATabella1!D$32)</f>
        <v/>
      </c>
      <c r="E993" s="116" t="str">
        <f>IF(ATabella1!E$32="","",ATabella1!E$32)</f>
        <v/>
      </c>
      <c r="F993" s="116" t="str">
        <f>IF(ATabella1!F$32="","",ATabella1!F$32)</f>
        <v/>
      </c>
      <c r="G993" s="116" t="str">
        <f>IF(ATabella1!G$32="","",ATabella1!G$32)</f>
        <v/>
      </c>
      <c r="H993" s="118" t="s">
        <v>131</v>
      </c>
      <c r="I993" s="129"/>
      <c r="J993" s="119">
        <v>4</v>
      </c>
      <c r="K993" s="120" t="str">
        <f>IF(I993="Sì",ATabella1!H$32,"")</f>
        <v/>
      </c>
      <c r="L993" s="112" t="str">
        <f>IF(COUNT(K988:K993)&gt;0,SUM(K988:K993)/COUNT(K988:K993),"")</f>
        <v/>
      </c>
      <c r="M993" s="112" t="str">
        <f>IF(COUNT(K988:K993)&gt;0,COUNT(K988:K993),"")</f>
        <v/>
      </c>
    </row>
    <row r="994" spans="1:13" ht="15" customHeight="1" x14ac:dyDescent="0.25">
      <c r="A994" s="37" t="str">
        <f>IF(ATabella1!B$33="","",ATabella1!A$33)</f>
        <v/>
      </c>
      <c r="B994" s="63" t="str">
        <f>IF(ATabella1!B$33="","",ATabella1!B$33)</f>
        <v/>
      </c>
      <c r="C994" s="38" t="str">
        <f>IF(ATabella1!C$33="","",ATabella1!C$33)</f>
        <v/>
      </c>
      <c r="D994" s="38" t="str">
        <f>IF(ATabella1!D$33="","",ATabella1!D$33)</f>
        <v/>
      </c>
      <c r="E994" s="38" t="str">
        <f>IF(ATabella1!E$33="","",ATabella1!E$33)</f>
        <v/>
      </c>
      <c r="F994" s="38" t="str">
        <f>IF(ATabella1!F$33="","",ATabella1!F$33)</f>
        <v/>
      </c>
      <c r="G994" s="38" t="str">
        <f>IF(ATabella1!G$33="","",ATabella1!G$33)</f>
        <v/>
      </c>
      <c r="H994" s="59" t="s">
        <v>100</v>
      </c>
      <c r="I994" s="130"/>
      <c r="J994" s="39">
        <v>1</v>
      </c>
      <c r="K994" s="40" t="str">
        <f>IF(I994="Sì",ATabella1!H$33,"")</f>
        <v/>
      </c>
      <c r="L994" s="41"/>
      <c r="M994" s="41"/>
    </row>
    <row r="995" spans="1:13" ht="15" customHeight="1" x14ac:dyDescent="0.25">
      <c r="A995" s="42" t="str">
        <f>IF(ATabella1!B$33="","",ATabella1!A$33)</f>
        <v/>
      </c>
      <c r="B995" s="60" t="str">
        <f>IF(ATabella1!B$33="","",ATabella1!B$33)</f>
        <v/>
      </c>
      <c r="C995" s="43" t="str">
        <f>IF(ATabella1!C$33="","",ATabella1!C$33)</f>
        <v/>
      </c>
      <c r="D995" s="43" t="str">
        <f>IF(ATabella1!D$33="","",ATabella1!D$33)</f>
        <v/>
      </c>
      <c r="E995" s="43" t="str">
        <f>IF(ATabella1!E$33="","",ATabella1!E$33)</f>
        <v/>
      </c>
      <c r="F995" s="43" t="str">
        <f>IF(ATabella1!F$33="","",ATabella1!F$33)</f>
        <v/>
      </c>
      <c r="G995" s="43" t="str">
        <f>IF(ATabella1!G$33="","",ATabella1!G$33)</f>
        <v/>
      </c>
      <c r="H995" s="58" t="s">
        <v>101</v>
      </c>
      <c r="I995" s="131"/>
      <c r="J995" s="45">
        <v>1</v>
      </c>
      <c r="K995" s="46" t="str">
        <f>IF(I995="Sì",ATabella1!H$33,"")</f>
        <v/>
      </c>
      <c r="L995" s="47"/>
      <c r="M995" s="47"/>
    </row>
    <row r="996" spans="1:13" ht="15" customHeight="1" x14ac:dyDescent="0.25">
      <c r="A996" s="42" t="str">
        <f>IF(ATabella1!B$33="","",ATabella1!A$33)</f>
        <v/>
      </c>
      <c r="B996" s="60" t="str">
        <f>IF(ATabella1!B$33="","",ATabella1!B$33)</f>
        <v/>
      </c>
      <c r="C996" s="43" t="str">
        <f>IF(ATabella1!C$33="","",ATabella1!C$33)</f>
        <v/>
      </c>
      <c r="D996" s="43" t="str">
        <f>IF(ATabella1!D$33="","",ATabella1!D$33)</f>
        <v/>
      </c>
      <c r="E996" s="43" t="str">
        <f>IF(ATabella1!E$33="","",ATabella1!E$33)</f>
        <v/>
      </c>
      <c r="F996" s="43" t="str">
        <f>IF(ATabella1!F$33="","",ATabella1!F$33)</f>
        <v/>
      </c>
      <c r="G996" s="43" t="str">
        <f>IF(ATabella1!G$33="","",ATabella1!G$33)</f>
        <v/>
      </c>
      <c r="H996" s="44" t="s">
        <v>102</v>
      </c>
      <c r="I996" s="131"/>
      <c r="J996" s="45">
        <v>1</v>
      </c>
      <c r="K996" s="46" t="str">
        <f>IF(I996="Sì",ATabella1!H$33,"")</f>
        <v/>
      </c>
      <c r="L996" s="47"/>
      <c r="M996" s="47"/>
    </row>
    <row r="997" spans="1:13" ht="15" customHeight="1" thickBot="1" x14ac:dyDescent="0.3">
      <c r="A997" s="42" t="str">
        <f>IF(ATabella1!B$33="","",ATabella1!A$33)</f>
        <v/>
      </c>
      <c r="B997" s="60" t="str">
        <f>IF(ATabella1!B$33="","",ATabella1!B$33)</f>
        <v/>
      </c>
      <c r="C997" s="43" t="str">
        <f>IF(ATabella1!C$33="","",ATabella1!C$33)</f>
        <v/>
      </c>
      <c r="D997" s="43" t="str">
        <f>IF(ATabella1!D$33="","",ATabella1!D$33)</f>
        <v/>
      </c>
      <c r="E997" s="43" t="str">
        <f>IF(ATabella1!E$33="","",ATabella1!E$33)</f>
        <v/>
      </c>
      <c r="F997" s="43" t="str">
        <f>IF(ATabella1!F$33="","",ATabella1!F$33)</f>
        <v/>
      </c>
      <c r="G997" s="43" t="str">
        <f>IF(ATabella1!G$33="","",ATabella1!G$33)</f>
        <v/>
      </c>
      <c r="H997" s="44" t="s">
        <v>103</v>
      </c>
      <c r="I997" s="131"/>
      <c r="J997" s="45">
        <v>1</v>
      </c>
      <c r="K997" s="46" t="str">
        <f>IF(I997="Sì",ATabella1!H$33,"")</f>
        <v/>
      </c>
      <c r="L997" s="47"/>
      <c r="M997" s="47"/>
    </row>
    <row r="998" spans="1:13" ht="15" customHeight="1" thickBot="1" x14ac:dyDescent="0.3">
      <c r="A998" s="42" t="str">
        <f>IF(ATabella1!B$33="","",ATabella1!A$33)</f>
        <v/>
      </c>
      <c r="B998" s="60" t="str">
        <f>IF(ATabella1!B$33="","",ATabella1!B$33)</f>
        <v/>
      </c>
      <c r="C998" s="43" t="str">
        <f>IF(ATabella1!C$33="","",ATabella1!C$33)</f>
        <v/>
      </c>
      <c r="D998" s="43" t="str">
        <f>IF(ATabella1!D$33="","",ATabella1!D$33)</f>
        <v/>
      </c>
      <c r="E998" s="43" t="str">
        <f>IF(ATabella1!E$33="","",ATabella1!E$33)</f>
        <v/>
      </c>
      <c r="F998" s="43" t="str">
        <f>IF(ATabella1!F$33="","",ATabella1!F$33)</f>
        <v/>
      </c>
      <c r="G998" s="43" t="str">
        <f>IF(ATabella1!G$33="","",ATabella1!G$33)</f>
        <v/>
      </c>
      <c r="H998" s="44" t="s">
        <v>104</v>
      </c>
      <c r="I998" s="131"/>
      <c r="J998" s="45">
        <v>1</v>
      </c>
      <c r="K998" s="46" t="str">
        <f>IF(I998="Sì",ATabella1!H$33,"")</f>
        <v/>
      </c>
      <c r="L998" s="48" t="str">
        <f>IF(COUNT(K994:K998)&gt;0,SUM(K994:K998)/COUNT(K994:K998),"")</f>
        <v/>
      </c>
      <c r="M998" s="48" t="str">
        <f>IF(COUNT(K994:K998)&gt;0,COUNT(K994:K998),"")</f>
        <v/>
      </c>
    </row>
    <row r="999" spans="1:13" ht="15" customHeight="1" x14ac:dyDescent="0.25">
      <c r="A999" s="42" t="str">
        <f>IF(ATabella1!B$33="","",ATabella1!A$33)</f>
        <v/>
      </c>
      <c r="B999" s="60" t="str">
        <f>IF(ATabella1!B$33="","",ATabella1!B$33)</f>
        <v/>
      </c>
      <c r="C999" s="43" t="str">
        <f>IF(ATabella1!C$33="","",ATabella1!C$33)</f>
        <v/>
      </c>
      <c r="D999" s="43" t="str">
        <f>IF(ATabella1!D$33="","",ATabella1!D$33)</f>
        <v/>
      </c>
      <c r="E999" s="43" t="str">
        <f>IF(ATabella1!E$33="","",ATabella1!E$33)</f>
        <v/>
      </c>
      <c r="F999" s="43" t="str">
        <f>IF(ATabella1!F$33="","",ATabella1!F$33)</f>
        <v/>
      </c>
      <c r="G999" s="43" t="str">
        <f>IF(ATabella1!G$33="","",ATabella1!G$33)</f>
        <v/>
      </c>
      <c r="H999" s="44" t="s">
        <v>119</v>
      </c>
      <c r="I999" s="131"/>
      <c r="J999" s="45">
        <v>2</v>
      </c>
      <c r="K999" s="46" t="str">
        <f>IF(I999="Sì",ATabella1!H$33,"")</f>
        <v/>
      </c>
      <c r="L999" s="47"/>
      <c r="M999" s="47"/>
    </row>
    <row r="1000" spans="1:13" ht="15" customHeight="1" x14ac:dyDescent="0.25">
      <c r="A1000" s="42" t="str">
        <f>IF(ATabella1!B$33="","",ATabella1!A$33)</f>
        <v/>
      </c>
      <c r="B1000" s="60" t="str">
        <f>IF(ATabella1!B$33="","",ATabella1!B$33)</f>
        <v/>
      </c>
      <c r="C1000" s="43" t="str">
        <f>IF(ATabella1!C$33="","",ATabella1!C$33)</f>
        <v/>
      </c>
      <c r="D1000" s="43" t="str">
        <f>IF(ATabella1!D$33="","",ATabella1!D$33)</f>
        <v/>
      </c>
      <c r="E1000" s="43" t="str">
        <f>IF(ATabella1!E$33="","",ATabella1!E$33)</f>
        <v/>
      </c>
      <c r="F1000" s="43" t="str">
        <f>IF(ATabella1!F$33="","",ATabella1!F$33)</f>
        <v/>
      </c>
      <c r="G1000" s="43" t="str">
        <f>IF(ATabella1!G$33="","",ATabella1!G$33)</f>
        <v/>
      </c>
      <c r="H1000" s="44" t="s">
        <v>105</v>
      </c>
      <c r="I1000" s="131"/>
      <c r="J1000" s="45">
        <v>2</v>
      </c>
      <c r="K1000" s="46" t="str">
        <f>IF(I1000="Sì",ATabella1!H$33,"")</f>
        <v/>
      </c>
      <c r="L1000" s="47"/>
      <c r="M1000" s="47"/>
    </row>
    <row r="1001" spans="1:13" ht="15" customHeight="1" x14ac:dyDescent="0.25">
      <c r="A1001" s="42" t="str">
        <f>IF(ATabella1!B$33="","",ATabella1!A$33)</f>
        <v/>
      </c>
      <c r="B1001" s="60" t="str">
        <f>IF(ATabella1!B$33="","",ATabella1!B$33)</f>
        <v/>
      </c>
      <c r="C1001" s="43" t="str">
        <f>IF(ATabella1!C$33="","",ATabella1!C$33)</f>
        <v/>
      </c>
      <c r="D1001" s="43" t="str">
        <f>IF(ATabella1!D$33="","",ATabella1!D$33)</f>
        <v/>
      </c>
      <c r="E1001" s="43" t="str">
        <f>IF(ATabella1!E$33="","",ATabella1!E$33)</f>
        <v/>
      </c>
      <c r="F1001" s="43" t="str">
        <f>IF(ATabella1!F$33="","",ATabella1!F$33)</f>
        <v/>
      </c>
      <c r="G1001" s="43" t="str">
        <f>IF(ATabella1!G$33="","",ATabella1!G$33)</f>
        <v/>
      </c>
      <c r="H1001" s="44" t="s">
        <v>106</v>
      </c>
      <c r="I1001" s="131"/>
      <c r="J1001" s="45">
        <v>2</v>
      </c>
      <c r="K1001" s="46" t="str">
        <f>IF(I1001="Sì",ATabella1!H$33,"")</f>
        <v/>
      </c>
      <c r="L1001" s="47"/>
      <c r="M1001" s="47"/>
    </row>
    <row r="1002" spans="1:13" ht="15" customHeight="1" x14ac:dyDescent="0.25">
      <c r="A1002" s="42" t="str">
        <f>IF(ATabella1!B$33="","",ATabella1!A$33)</f>
        <v/>
      </c>
      <c r="B1002" s="60" t="str">
        <f>IF(ATabella1!B$33="","",ATabella1!B$33)</f>
        <v/>
      </c>
      <c r="C1002" s="43" t="str">
        <f>IF(ATabella1!C$33="","",ATabella1!C$33)</f>
        <v/>
      </c>
      <c r="D1002" s="43" t="str">
        <f>IF(ATabella1!D$33="","",ATabella1!D$33)</f>
        <v/>
      </c>
      <c r="E1002" s="43" t="str">
        <f>IF(ATabella1!E$33="","",ATabella1!E$33)</f>
        <v/>
      </c>
      <c r="F1002" s="43" t="str">
        <f>IF(ATabella1!F$33="","",ATabella1!F$33)</f>
        <v/>
      </c>
      <c r="G1002" s="43" t="str">
        <f>IF(ATabella1!G$33="","",ATabella1!G$33)</f>
        <v/>
      </c>
      <c r="H1002" s="44" t="s">
        <v>107</v>
      </c>
      <c r="I1002" s="131"/>
      <c r="J1002" s="45">
        <v>2</v>
      </c>
      <c r="K1002" s="46" t="str">
        <f>IF(I1002="Sì",ATabella1!H$33,"")</f>
        <v/>
      </c>
      <c r="L1002" s="47"/>
      <c r="M1002" s="47"/>
    </row>
    <row r="1003" spans="1:13" ht="15" customHeight="1" x14ac:dyDescent="0.25">
      <c r="A1003" s="42" t="str">
        <f>IF(ATabella1!B$33="","",ATabella1!A$33)</f>
        <v/>
      </c>
      <c r="B1003" s="60" t="str">
        <f>IF(ATabella1!B$33="","",ATabella1!B$33)</f>
        <v/>
      </c>
      <c r="C1003" s="43" t="str">
        <f>IF(ATabella1!C$33="","",ATabella1!C$33)</f>
        <v/>
      </c>
      <c r="D1003" s="43" t="str">
        <f>IF(ATabella1!D$33="","",ATabella1!D$33)</f>
        <v/>
      </c>
      <c r="E1003" s="43" t="str">
        <f>IF(ATabella1!E$33="","",ATabella1!E$33)</f>
        <v/>
      </c>
      <c r="F1003" s="43" t="str">
        <f>IF(ATabella1!F$33="","",ATabella1!F$33)</f>
        <v/>
      </c>
      <c r="G1003" s="43" t="str">
        <f>IF(ATabella1!G$33="","",ATabella1!G$33)</f>
        <v/>
      </c>
      <c r="H1003" s="44" t="s">
        <v>108</v>
      </c>
      <c r="I1003" s="131"/>
      <c r="J1003" s="45">
        <v>2</v>
      </c>
      <c r="K1003" s="46" t="str">
        <f>IF(I1003="Sì",ATabella1!H$33,"")</f>
        <v/>
      </c>
      <c r="L1003" s="47"/>
      <c r="M1003" s="47"/>
    </row>
    <row r="1004" spans="1:13" ht="15" customHeight="1" x14ac:dyDescent="0.25">
      <c r="A1004" s="42" t="str">
        <f>IF(ATabella1!B$33="","",ATabella1!A$33)</f>
        <v/>
      </c>
      <c r="B1004" s="60" t="str">
        <f>IF(ATabella1!B$33="","",ATabella1!B$33)</f>
        <v/>
      </c>
      <c r="C1004" s="43" t="str">
        <f>IF(ATabella1!C$33="","",ATabella1!C$33)</f>
        <v/>
      </c>
      <c r="D1004" s="43" t="str">
        <f>IF(ATabella1!D$33="","",ATabella1!D$33)</f>
        <v/>
      </c>
      <c r="E1004" s="43" t="str">
        <f>IF(ATabella1!E$33="","",ATabella1!E$33)</f>
        <v/>
      </c>
      <c r="F1004" s="43" t="str">
        <f>IF(ATabella1!F$33="","",ATabella1!F$33)</f>
        <v/>
      </c>
      <c r="G1004" s="43" t="str">
        <f>IF(ATabella1!G$33="","",ATabella1!G$33)</f>
        <v/>
      </c>
      <c r="H1004" s="44" t="s">
        <v>109</v>
      </c>
      <c r="I1004" s="131"/>
      <c r="J1004" s="45">
        <v>2</v>
      </c>
      <c r="K1004" s="46" t="str">
        <f>IF(I1004="Sì",ATabella1!H$33,"")</f>
        <v/>
      </c>
      <c r="L1004" s="47"/>
      <c r="M1004" s="47"/>
    </row>
    <row r="1005" spans="1:13" ht="15" customHeight="1" x14ac:dyDescent="0.25">
      <c r="A1005" s="42" t="str">
        <f>IF(ATabella1!B$33="","",ATabella1!A$33)</f>
        <v/>
      </c>
      <c r="B1005" s="60" t="str">
        <f>IF(ATabella1!B$33="","",ATabella1!B$33)</f>
        <v/>
      </c>
      <c r="C1005" s="43" t="str">
        <f>IF(ATabella1!C$33="","",ATabella1!C$33)</f>
        <v/>
      </c>
      <c r="D1005" s="43" t="str">
        <f>IF(ATabella1!D$33="","",ATabella1!D$33)</f>
        <v/>
      </c>
      <c r="E1005" s="43" t="str">
        <f>IF(ATabella1!E$33="","",ATabella1!E$33)</f>
        <v/>
      </c>
      <c r="F1005" s="43" t="str">
        <f>IF(ATabella1!F$33="","",ATabella1!F$33)</f>
        <v/>
      </c>
      <c r="G1005" s="43" t="str">
        <f>IF(ATabella1!G$33="","",ATabella1!G$33)</f>
        <v/>
      </c>
      <c r="H1005" s="44" t="s">
        <v>110</v>
      </c>
      <c r="I1005" s="131"/>
      <c r="J1005" s="45">
        <v>2</v>
      </c>
      <c r="K1005" s="46" t="str">
        <f>IF(I1005="Sì",ATabella1!H$33,"")</f>
        <v/>
      </c>
      <c r="L1005" s="47"/>
      <c r="M1005" s="47"/>
    </row>
    <row r="1006" spans="1:13" ht="15" customHeight="1" x14ac:dyDescent="0.25">
      <c r="A1006" s="42" t="str">
        <f>IF(ATabella1!B$33="","",ATabella1!A$33)</f>
        <v/>
      </c>
      <c r="B1006" s="60" t="str">
        <f>IF(ATabella1!B$33="","",ATabella1!B$33)</f>
        <v/>
      </c>
      <c r="C1006" s="43" t="str">
        <f>IF(ATabella1!C$33="","",ATabella1!C$33)</f>
        <v/>
      </c>
      <c r="D1006" s="43" t="str">
        <f>IF(ATabella1!D$33="","",ATabella1!D$33)</f>
        <v/>
      </c>
      <c r="E1006" s="43" t="str">
        <f>IF(ATabella1!E$33="","",ATabella1!E$33)</f>
        <v/>
      </c>
      <c r="F1006" s="43" t="str">
        <f>IF(ATabella1!F$33="","",ATabella1!F$33)</f>
        <v/>
      </c>
      <c r="G1006" s="43" t="str">
        <f>IF(ATabella1!G$33="","",ATabella1!G$33)</f>
        <v/>
      </c>
      <c r="H1006" s="44" t="s">
        <v>111</v>
      </c>
      <c r="I1006" s="131"/>
      <c r="J1006" s="45">
        <v>2</v>
      </c>
      <c r="K1006" s="46" t="str">
        <f>IF(I1006="Sì",ATabella1!H$33,"")</f>
        <v/>
      </c>
      <c r="L1006" s="47"/>
      <c r="M1006" s="47"/>
    </row>
    <row r="1007" spans="1:13" ht="15" customHeight="1" x14ac:dyDescent="0.25">
      <c r="A1007" s="42" t="str">
        <f>IF(ATabella1!B$33="","",ATabella1!A$33)</f>
        <v/>
      </c>
      <c r="B1007" s="60" t="str">
        <f>IF(ATabella1!B$33="","",ATabella1!B$33)</f>
        <v/>
      </c>
      <c r="C1007" s="43" t="str">
        <f>IF(ATabella1!C$33="","",ATabella1!C$33)</f>
        <v/>
      </c>
      <c r="D1007" s="43" t="str">
        <f>IF(ATabella1!D$33="","",ATabella1!D$33)</f>
        <v/>
      </c>
      <c r="E1007" s="43" t="str">
        <f>IF(ATabella1!E$33="","",ATabella1!E$33)</f>
        <v/>
      </c>
      <c r="F1007" s="43" t="str">
        <f>IF(ATabella1!F$33="","",ATabella1!F$33)</f>
        <v/>
      </c>
      <c r="G1007" s="43" t="str">
        <f>IF(ATabella1!G$33="","",ATabella1!G$33)</f>
        <v/>
      </c>
      <c r="H1007" s="44" t="s">
        <v>113</v>
      </c>
      <c r="I1007" s="131"/>
      <c r="J1007" s="45">
        <v>2</v>
      </c>
      <c r="K1007" s="46" t="str">
        <f>IF(I1007="Sì",ATabella1!H$33,"")</f>
        <v/>
      </c>
      <c r="L1007" s="47"/>
      <c r="M1007" s="47"/>
    </row>
    <row r="1008" spans="1:13" ht="15" customHeight="1" x14ac:dyDescent="0.25">
      <c r="A1008" s="42" t="str">
        <f>IF(ATabella1!B$33="","",ATabella1!A$33)</f>
        <v/>
      </c>
      <c r="B1008" s="60" t="str">
        <f>IF(ATabella1!B$33="","",ATabella1!B$33)</f>
        <v/>
      </c>
      <c r="C1008" s="43" t="str">
        <f>IF(ATabella1!C$33="","",ATabella1!C$33)</f>
        <v/>
      </c>
      <c r="D1008" s="43" t="str">
        <f>IF(ATabella1!D$33="","",ATabella1!D$33)</f>
        <v/>
      </c>
      <c r="E1008" s="43" t="str">
        <f>IF(ATabella1!E$33="","",ATabella1!E$33)</f>
        <v/>
      </c>
      <c r="F1008" s="43" t="str">
        <f>IF(ATabella1!F$33="","",ATabella1!F$33)</f>
        <v/>
      </c>
      <c r="G1008" s="43" t="str">
        <f>IF(ATabella1!G$33="","",ATabella1!G$33)</f>
        <v/>
      </c>
      <c r="H1008" s="44" t="s">
        <v>112</v>
      </c>
      <c r="I1008" s="131"/>
      <c r="J1008" s="45">
        <v>2</v>
      </c>
      <c r="K1008" s="46" t="str">
        <f>IF(I1008="Sì",ATabella1!H$33,"")</f>
        <v/>
      </c>
      <c r="L1008" s="47"/>
      <c r="M1008" s="47"/>
    </row>
    <row r="1009" spans="1:13" ht="15" customHeight="1" x14ac:dyDescent="0.25">
      <c r="A1009" s="42" t="str">
        <f>IF(ATabella1!B$33="","",ATabella1!A$33)</f>
        <v/>
      </c>
      <c r="B1009" s="60" t="str">
        <f>IF(ATabella1!B$33="","",ATabella1!B$33)</f>
        <v/>
      </c>
      <c r="C1009" s="43" t="str">
        <f>IF(ATabella1!C$33="","",ATabella1!C$33)</f>
        <v/>
      </c>
      <c r="D1009" s="43" t="str">
        <f>IF(ATabella1!D$33="","",ATabella1!D$33)</f>
        <v/>
      </c>
      <c r="E1009" s="43" t="str">
        <f>IF(ATabella1!E$33="","",ATabella1!E$33)</f>
        <v/>
      </c>
      <c r="F1009" s="43" t="str">
        <f>IF(ATabella1!F$33="","",ATabella1!F$33)</f>
        <v/>
      </c>
      <c r="G1009" s="43" t="str">
        <f>IF(ATabella1!G$33="","",ATabella1!G$33)</f>
        <v/>
      </c>
      <c r="H1009" s="44" t="s">
        <v>114</v>
      </c>
      <c r="I1009" s="131"/>
      <c r="J1009" s="45">
        <v>2</v>
      </c>
      <c r="K1009" s="46" t="str">
        <f>IF(I1009="Sì",ATabella1!H$33,"")</f>
        <v/>
      </c>
      <c r="L1009" s="47"/>
      <c r="M1009" s="47"/>
    </row>
    <row r="1010" spans="1:13" ht="15" customHeight="1" x14ac:dyDescent="0.25">
      <c r="A1010" s="42" t="str">
        <f>IF(ATabella1!B$33="","",ATabella1!A$33)</f>
        <v/>
      </c>
      <c r="B1010" s="60" t="str">
        <f>IF(ATabella1!B$33="","",ATabella1!B$33)</f>
        <v/>
      </c>
      <c r="C1010" s="43" t="str">
        <f>IF(ATabella1!C$33="","",ATabella1!C$33)</f>
        <v/>
      </c>
      <c r="D1010" s="43" t="str">
        <f>IF(ATabella1!D$33="","",ATabella1!D$33)</f>
        <v/>
      </c>
      <c r="E1010" s="43" t="str">
        <f>IF(ATabella1!E$33="","",ATabella1!E$33)</f>
        <v/>
      </c>
      <c r="F1010" s="43" t="str">
        <f>IF(ATabella1!F$33="","",ATabella1!F$33)</f>
        <v/>
      </c>
      <c r="G1010" s="43" t="str">
        <f>IF(ATabella1!G$33="","",ATabella1!G$33)</f>
        <v/>
      </c>
      <c r="H1010" s="44" t="s">
        <v>115</v>
      </c>
      <c r="I1010" s="131"/>
      <c r="J1010" s="45">
        <v>2</v>
      </c>
      <c r="K1010" s="46" t="str">
        <f>IF(I1010="Sì",ATabella1!H$33,"")</f>
        <v/>
      </c>
      <c r="L1010" s="47"/>
      <c r="M1010" s="47"/>
    </row>
    <row r="1011" spans="1:13" ht="15" customHeight="1" x14ac:dyDescent="0.25">
      <c r="A1011" s="42" t="str">
        <f>IF(ATabella1!B$33="","",ATabella1!A$33)</f>
        <v/>
      </c>
      <c r="B1011" s="60" t="str">
        <f>IF(ATabella1!B$33="","",ATabella1!B$33)</f>
        <v/>
      </c>
      <c r="C1011" s="43" t="str">
        <f>IF(ATabella1!C$33="","",ATabella1!C$33)</f>
        <v/>
      </c>
      <c r="D1011" s="43" t="str">
        <f>IF(ATabella1!D$33="","",ATabella1!D$33)</f>
        <v/>
      </c>
      <c r="E1011" s="43" t="str">
        <f>IF(ATabella1!E$33="","",ATabella1!E$33)</f>
        <v/>
      </c>
      <c r="F1011" s="43" t="str">
        <f>IF(ATabella1!F$33="","",ATabella1!F$33)</f>
        <v/>
      </c>
      <c r="G1011" s="43" t="str">
        <f>IF(ATabella1!G$33="","",ATabella1!G$33)</f>
        <v/>
      </c>
      <c r="H1011" s="44" t="s">
        <v>116</v>
      </c>
      <c r="I1011" s="131"/>
      <c r="J1011" s="45">
        <v>2</v>
      </c>
      <c r="K1011" s="46" t="str">
        <f>IF(I1011="Sì",ATabella1!H$33,"")</f>
        <v/>
      </c>
      <c r="L1011" s="47"/>
      <c r="M1011" s="47"/>
    </row>
    <row r="1012" spans="1:13" ht="15.75" customHeight="1" thickBot="1" x14ac:dyDescent="0.3">
      <c r="A1012" s="42" t="str">
        <f>IF(ATabella1!B$33="","",ATabella1!A$33)</f>
        <v/>
      </c>
      <c r="B1012" s="60" t="str">
        <f>IF(ATabella1!B$33="","",ATabella1!B$33)</f>
        <v/>
      </c>
      <c r="C1012" s="43" t="str">
        <f>IF(ATabella1!C$33="","",ATabella1!C$33)</f>
        <v/>
      </c>
      <c r="D1012" s="43" t="str">
        <f>IF(ATabella1!D$33="","",ATabella1!D$33)</f>
        <v/>
      </c>
      <c r="E1012" s="43" t="str">
        <f>IF(ATabella1!E$33="","",ATabella1!E$33)</f>
        <v/>
      </c>
      <c r="F1012" s="43" t="str">
        <f>IF(ATabella1!F$33="","",ATabella1!F$33)</f>
        <v/>
      </c>
      <c r="G1012" s="43" t="str">
        <f>IF(ATabella1!G$33="","",ATabella1!G$33)</f>
        <v/>
      </c>
      <c r="H1012" s="44" t="s">
        <v>117</v>
      </c>
      <c r="I1012" s="131"/>
      <c r="J1012" s="45">
        <v>2</v>
      </c>
      <c r="K1012" s="46" t="str">
        <f>IF(I1012="Sì",ATabella1!H$33,"")</f>
        <v/>
      </c>
      <c r="L1012" s="47"/>
      <c r="M1012" s="47"/>
    </row>
    <row r="1013" spans="1:13" ht="15.75" customHeight="1" thickBot="1" x14ac:dyDescent="0.3">
      <c r="A1013" s="42" t="str">
        <f>IF(ATabella1!B$33="","",ATabella1!A$33)</f>
        <v/>
      </c>
      <c r="B1013" s="60" t="str">
        <f>IF(ATabella1!B$33="","",ATabella1!B$33)</f>
        <v/>
      </c>
      <c r="C1013" s="43" t="str">
        <f>IF(ATabella1!C$33="","",ATabella1!C$33)</f>
        <v/>
      </c>
      <c r="D1013" s="43" t="str">
        <f>IF(ATabella1!D$33="","",ATabella1!D$33)</f>
        <v/>
      </c>
      <c r="E1013" s="43" t="str">
        <f>IF(ATabella1!E$33="","",ATabella1!E$33)</f>
        <v/>
      </c>
      <c r="F1013" s="43" t="str">
        <f>IF(ATabella1!F$33="","",ATabella1!F$33)</f>
        <v/>
      </c>
      <c r="G1013" s="43" t="str">
        <f>IF(ATabella1!G$33="","",ATabella1!G$33)</f>
        <v/>
      </c>
      <c r="H1013" s="44" t="s">
        <v>118</v>
      </c>
      <c r="I1013" s="131"/>
      <c r="J1013" s="45">
        <v>2</v>
      </c>
      <c r="K1013" s="46" t="str">
        <f>IF(I1013="Sì",ATabella1!H$33,"")</f>
        <v/>
      </c>
      <c r="L1013" s="48" t="str">
        <f>IF(COUNT(K999:K1013)&gt;0,SUM(K999:K1013)/COUNT(K999:K1013),"")</f>
        <v/>
      </c>
      <c r="M1013" s="48" t="str">
        <f>IF(COUNT(K999:K1013)&gt;0,COUNT(K999:K1013),"")</f>
        <v/>
      </c>
    </row>
    <row r="1014" spans="1:13" ht="15" customHeight="1" x14ac:dyDescent="0.25">
      <c r="A1014" s="42" t="str">
        <f>IF(ATabella1!B$33="","",ATabella1!A$33)</f>
        <v/>
      </c>
      <c r="B1014" s="60" t="str">
        <f>IF(ATabella1!B$33="","",ATabella1!B$33)</f>
        <v/>
      </c>
      <c r="C1014" s="43" t="str">
        <f>IF(ATabella1!C$33="","",ATabella1!C$33)</f>
        <v/>
      </c>
      <c r="D1014" s="43" t="str">
        <f>IF(ATabella1!D$33="","",ATabella1!D$33)</f>
        <v/>
      </c>
      <c r="E1014" s="43" t="str">
        <f>IF(ATabella1!E$33="","",ATabella1!E$33)</f>
        <v/>
      </c>
      <c r="F1014" s="43" t="str">
        <f>IF(ATabella1!F$33="","",ATabella1!F$33)</f>
        <v/>
      </c>
      <c r="G1014" s="43" t="str">
        <f>IF(ATabella1!G$33="","",ATabella1!G$33)</f>
        <v/>
      </c>
      <c r="H1014" s="44" t="s">
        <v>126</v>
      </c>
      <c r="I1014" s="131"/>
      <c r="J1014" s="45">
        <v>3</v>
      </c>
      <c r="K1014" s="46" t="str">
        <f>IF(I1014="Sì",ATabella1!H$33,"")</f>
        <v/>
      </c>
      <c r="L1014" s="47"/>
      <c r="M1014" s="47"/>
    </row>
    <row r="1015" spans="1:13" ht="15" customHeight="1" x14ac:dyDescent="0.25">
      <c r="A1015" s="42" t="str">
        <f>IF(ATabella1!B$33="","",ATabella1!A$33)</f>
        <v/>
      </c>
      <c r="B1015" s="60" t="str">
        <f>IF(ATabella1!B$33="","",ATabella1!B$33)</f>
        <v/>
      </c>
      <c r="C1015" s="43" t="str">
        <f>IF(ATabella1!C$33="","",ATabella1!C$33)</f>
        <v/>
      </c>
      <c r="D1015" s="43" t="str">
        <f>IF(ATabella1!D$33="","",ATabella1!D$33)</f>
        <v/>
      </c>
      <c r="E1015" s="43" t="str">
        <f>IF(ATabella1!E$33="","",ATabella1!E$33)</f>
        <v/>
      </c>
      <c r="F1015" s="43" t="str">
        <f>IF(ATabella1!F$33="","",ATabella1!F$33)</f>
        <v/>
      </c>
      <c r="G1015" s="43" t="str">
        <f>IF(ATabella1!G$33="","",ATabella1!G$33)</f>
        <v/>
      </c>
      <c r="H1015" s="44" t="s">
        <v>121</v>
      </c>
      <c r="I1015" s="131"/>
      <c r="J1015" s="45">
        <v>3</v>
      </c>
      <c r="K1015" s="46" t="str">
        <f>IF(I1015="Sì",ATabella1!H$33,"")</f>
        <v/>
      </c>
      <c r="L1015" s="47"/>
      <c r="M1015" s="47"/>
    </row>
    <row r="1016" spans="1:13" ht="15" customHeight="1" x14ac:dyDescent="0.25">
      <c r="A1016" s="42" t="str">
        <f>IF(ATabella1!B$33="","",ATabella1!A$33)</f>
        <v/>
      </c>
      <c r="B1016" s="60" t="str">
        <f>IF(ATabella1!B$33="","",ATabella1!B$33)</f>
        <v/>
      </c>
      <c r="C1016" s="43" t="str">
        <f>IF(ATabella1!C$33="","",ATabella1!C$33)</f>
        <v/>
      </c>
      <c r="D1016" s="43" t="str">
        <f>IF(ATabella1!D$33="","",ATabella1!D$33)</f>
        <v/>
      </c>
      <c r="E1016" s="43" t="str">
        <f>IF(ATabella1!E$33="","",ATabella1!E$33)</f>
        <v/>
      </c>
      <c r="F1016" s="43" t="str">
        <f>IF(ATabella1!F$33="","",ATabella1!F$33)</f>
        <v/>
      </c>
      <c r="G1016" s="43" t="str">
        <f>IF(ATabella1!G$33="","",ATabella1!G$33)</f>
        <v/>
      </c>
      <c r="H1016" s="44" t="s">
        <v>122</v>
      </c>
      <c r="I1016" s="131"/>
      <c r="J1016" s="45">
        <v>3</v>
      </c>
      <c r="K1016" s="46" t="str">
        <f>IF(I1016="Sì",ATabella1!H$33,"")</f>
        <v/>
      </c>
      <c r="L1016" s="47"/>
      <c r="M1016" s="47"/>
    </row>
    <row r="1017" spans="1:13" ht="15" customHeight="1" x14ac:dyDescent="0.25">
      <c r="A1017" s="42" t="str">
        <f>IF(ATabella1!B$33="","",ATabella1!A$33)</f>
        <v/>
      </c>
      <c r="B1017" s="60" t="str">
        <f>IF(ATabella1!B$33="","",ATabella1!B$33)</f>
        <v/>
      </c>
      <c r="C1017" s="43" t="str">
        <f>IF(ATabella1!C$33="","",ATabella1!C$33)</f>
        <v/>
      </c>
      <c r="D1017" s="43" t="str">
        <f>IF(ATabella1!D$33="","",ATabella1!D$33)</f>
        <v/>
      </c>
      <c r="E1017" s="43" t="str">
        <f>IF(ATabella1!E$33="","",ATabella1!E$33)</f>
        <v/>
      </c>
      <c r="F1017" s="43" t="str">
        <f>IF(ATabella1!F$33="","",ATabella1!F$33)</f>
        <v/>
      </c>
      <c r="G1017" s="43" t="str">
        <f>IF(ATabella1!G$33="","",ATabella1!G$33)</f>
        <v/>
      </c>
      <c r="H1017" s="44" t="s">
        <v>123</v>
      </c>
      <c r="I1017" s="131"/>
      <c r="J1017" s="45">
        <v>3</v>
      </c>
      <c r="K1017" s="46" t="str">
        <f>IF(I1017="Sì",ATabella1!H$33,"")</f>
        <v/>
      </c>
      <c r="L1017" s="47"/>
      <c r="M1017" s="47"/>
    </row>
    <row r="1018" spans="1:13" ht="15.75" customHeight="1" thickBot="1" x14ac:dyDescent="0.3">
      <c r="A1018" s="42" t="str">
        <f>IF(ATabella1!B$33="","",ATabella1!A$33)</f>
        <v/>
      </c>
      <c r="B1018" s="60" t="str">
        <f>IF(ATabella1!B$33="","",ATabella1!B$33)</f>
        <v/>
      </c>
      <c r="C1018" s="43" t="str">
        <f>IF(ATabella1!C$33="","",ATabella1!C$33)</f>
        <v/>
      </c>
      <c r="D1018" s="43" t="str">
        <f>IF(ATabella1!D$33="","",ATabella1!D$33)</f>
        <v/>
      </c>
      <c r="E1018" s="43" t="str">
        <f>IF(ATabella1!E$33="","",ATabella1!E$33)</f>
        <v/>
      </c>
      <c r="F1018" s="43" t="str">
        <f>IF(ATabella1!F$33="","",ATabella1!F$33)</f>
        <v/>
      </c>
      <c r="G1018" s="43" t="str">
        <f>IF(ATabella1!G$33="","",ATabella1!G$33)</f>
        <v/>
      </c>
      <c r="H1018" s="44" t="s">
        <v>124</v>
      </c>
      <c r="I1018" s="131"/>
      <c r="J1018" s="45">
        <v>3</v>
      </c>
      <c r="K1018" s="46" t="str">
        <f>IF(I1018="Sì",ATabella1!H$33,"")</f>
        <v/>
      </c>
      <c r="L1018" s="47"/>
      <c r="M1018" s="47"/>
    </row>
    <row r="1019" spans="1:13" ht="15.75" customHeight="1" thickBot="1" x14ac:dyDescent="0.3">
      <c r="A1019" s="42" t="str">
        <f>IF(ATabella1!B$33="","",ATabella1!A$33)</f>
        <v/>
      </c>
      <c r="B1019" s="60" t="str">
        <f>IF(ATabella1!B$33="","",ATabella1!B$33)</f>
        <v/>
      </c>
      <c r="C1019" s="43" t="str">
        <f>IF(ATabella1!C$33="","",ATabella1!C$33)</f>
        <v/>
      </c>
      <c r="D1019" s="43" t="str">
        <f>IF(ATabella1!D$33="","",ATabella1!D$33)</f>
        <v/>
      </c>
      <c r="E1019" s="43" t="str">
        <f>IF(ATabella1!E$33="","",ATabella1!E$33)</f>
        <v/>
      </c>
      <c r="F1019" s="43" t="str">
        <f>IF(ATabella1!F$33="","",ATabella1!F$33)</f>
        <v/>
      </c>
      <c r="G1019" s="43" t="str">
        <f>IF(ATabella1!G$33="","",ATabella1!G$33)</f>
        <v/>
      </c>
      <c r="H1019" s="44" t="s">
        <v>125</v>
      </c>
      <c r="I1019" s="131"/>
      <c r="J1019" s="45">
        <v>3</v>
      </c>
      <c r="K1019" s="46" t="str">
        <f>IF(I1019="Sì",ATabella1!H$33,"")</f>
        <v/>
      </c>
      <c r="L1019" s="48" t="str">
        <f>IF(COUNT(K1014:K1019)&gt;0,SUM(K1014:K1019)/COUNT(K1014:K1019),"")</f>
        <v/>
      </c>
      <c r="M1019" s="48" t="str">
        <f>IF(COUNT(K1014:K1019)&gt;0,COUNT(K1014:K1019),"")</f>
        <v/>
      </c>
    </row>
    <row r="1020" spans="1:13" ht="15" customHeight="1" x14ac:dyDescent="0.25">
      <c r="A1020" s="42" t="str">
        <f>IF(ATabella1!B$33="","",ATabella1!A$33)</f>
        <v/>
      </c>
      <c r="B1020" s="60" t="str">
        <f>IF(ATabella1!B$33="","",ATabella1!B$33)</f>
        <v/>
      </c>
      <c r="C1020" s="43" t="str">
        <f>IF(ATabella1!C$33="","",ATabella1!C$33)</f>
        <v/>
      </c>
      <c r="D1020" s="43" t="str">
        <f>IF(ATabella1!D$33="","",ATabella1!D$33)</f>
        <v/>
      </c>
      <c r="E1020" s="43" t="str">
        <f>IF(ATabella1!E$33="","",ATabella1!E$33)</f>
        <v/>
      </c>
      <c r="F1020" s="43" t="str">
        <f>IF(ATabella1!F$33="","",ATabella1!F$33)</f>
        <v/>
      </c>
      <c r="G1020" s="43" t="str">
        <f>IF(ATabella1!G$33="","",ATabella1!G$33)</f>
        <v/>
      </c>
      <c r="H1020" s="44" t="s">
        <v>132</v>
      </c>
      <c r="I1020" s="131"/>
      <c r="J1020" s="45">
        <v>4</v>
      </c>
      <c r="K1020" s="46" t="str">
        <f>IF(I1020="Sì",ATabella1!H$33,"")</f>
        <v/>
      </c>
      <c r="L1020" s="47"/>
      <c r="M1020" s="47"/>
    </row>
    <row r="1021" spans="1:13" ht="15" customHeight="1" x14ac:dyDescent="0.25">
      <c r="A1021" s="42" t="str">
        <f>IF(ATabella1!B$33="","",ATabella1!A$33)</f>
        <v/>
      </c>
      <c r="B1021" s="60" t="str">
        <f>IF(ATabella1!B$33="","",ATabella1!B$33)</f>
        <v/>
      </c>
      <c r="C1021" s="43" t="str">
        <f>IF(ATabella1!C$33="","",ATabella1!C$33)</f>
        <v/>
      </c>
      <c r="D1021" s="43" t="str">
        <f>IF(ATabella1!D$33="","",ATabella1!D$33)</f>
        <v/>
      </c>
      <c r="E1021" s="43" t="str">
        <f>IF(ATabella1!E$33="","",ATabella1!E$33)</f>
        <v/>
      </c>
      <c r="F1021" s="43" t="str">
        <f>IF(ATabella1!F$33="","",ATabella1!F$33)</f>
        <v/>
      </c>
      <c r="G1021" s="43" t="str">
        <f>IF(ATabella1!G$33="","",ATabella1!G$33)</f>
        <v/>
      </c>
      <c r="H1021" s="44" t="s">
        <v>127</v>
      </c>
      <c r="I1021" s="131"/>
      <c r="J1021" s="45">
        <v>4</v>
      </c>
      <c r="K1021" s="46" t="str">
        <f>IF(I1021="Sì",ATabella1!H$33,"")</f>
        <v/>
      </c>
      <c r="L1021" s="47"/>
      <c r="M1021" s="47"/>
    </row>
    <row r="1022" spans="1:13" ht="15" customHeight="1" x14ac:dyDescent="0.25">
      <c r="A1022" s="42" t="str">
        <f>IF(ATabella1!B$33="","",ATabella1!A$33)</f>
        <v/>
      </c>
      <c r="B1022" s="60" t="str">
        <f>IF(ATabella1!B$33="","",ATabella1!B$33)</f>
        <v/>
      </c>
      <c r="C1022" s="43" t="str">
        <f>IF(ATabella1!C$33="","",ATabella1!C$33)</f>
        <v/>
      </c>
      <c r="D1022" s="43" t="str">
        <f>IF(ATabella1!D$33="","",ATabella1!D$33)</f>
        <v/>
      </c>
      <c r="E1022" s="43" t="str">
        <f>IF(ATabella1!E$33="","",ATabella1!E$33)</f>
        <v/>
      </c>
      <c r="F1022" s="43" t="str">
        <f>IF(ATabella1!F$33="","",ATabella1!F$33)</f>
        <v/>
      </c>
      <c r="G1022" s="43" t="str">
        <f>IF(ATabella1!G$33="","",ATabella1!G$33)</f>
        <v/>
      </c>
      <c r="H1022" s="44" t="s">
        <v>128</v>
      </c>
      <c r="I1022" s="131"/>
      <c r="J1022" s="45">
        <v>4</v>
      </c>
      <c r="K1022" s="46" t="str">
        <f>IF(I1022="Sì",ATabella1!H$33,"")</f>
        <v/>
      </c>
      <c r="L1022" s="47"/>
      <c r="M1022" s="47"/>
    </row>
    <row r="1023" spans="1:13" ht="15" customHeight="1" x14ac:dyDescent="0.25">
      <c r="A1023" s="42" t="str">
        <f>IF(ATabella1!B$33="","",ATabella1!A$33)</f>
        <v/>
      </c>
      <c r="B1023" s="60" t="str">
        <f>IF(ATabella1!B$33="","",ATabella1!B$33)</f>
        <v/>
      </c>
      <c r="C1023" s="43" t="str">
        <f>IF(ATabella1!C$33="","",ATabella1!C$33)</f>
        <v/>
      </c>
      <c r="D1023" s="43" t="str">
        <f>IF(ATabella1!D$33="","",ATabella1!D$33)</f>
        <v/>
      </c>
      <c r="E1023" s="43" t="str">
        <f>IF(ATabella1!E$33="","",ATabella1!E$33)</f>
        <v/>
      </c>
      <c r="F1023" s="43" t="str">
        <f>IF(ATabella1!F$33="","",ATabella1!F$33)</f>
        <v/>
      </c>
      <c r="G1023" s="43" t="str">
        <f>IF(ATabella1!G$33="","",ATabella1!G$33)</f>
        <v/>
      </c>
      <c r="H1023" s="44" t="s">
        <v>129</v>
      </c>
      <c r="I1023" s="131"/>
      <c r="J1023" s="45">
        <v>4</v>
      </c>
      <c r="K1023" s="46" t="str">
        <f>IF(I1023="Sì",ATabella1!H$33,"")</f>
        <v/>
      </c>
      <c r="L1023" s="47"/>
      <c r="M1023" s="47"/>
    </row>
    <row r="1024" spans="1:13" ht="15.75" customHeight="1" thickBot="1" x14ac:dyDescent="0.3">
      <c r="A1024" s="42" t="str">
        <f>IF(ATabella1!B$33="","",ATabella1!A$33)</f>
        <v/>
      </c>
      <c r="B1024" s="60" t="str">
        <f>IF(ATabella1!B$33="","",ATabella1!B$33)</f>
        <v/>
      </c>
      <c r="C1024" s="43" t="str">
        <f>IF(ATabella1!C$33="","",ATabella1!C$33)</f>
        <v/>
      </c>
      <c r="D1024" s="43" t="str">
        <f>IF(ATabella1!D$33="","",ATabella1!D$33)</f>
        <v/>
      </c>
      <c r="E1024" s="43" t="str">
        <f>IF(ATabella1!E$33="","",ATabella1!E$33)</f>
        <v/>
      </c>
      <c r="F1024" s="43" t="str">
        <f>IF(ATabella1!F$33="","",ATabella1!F$33)</f>
        <v/>
      </c>
      <c r="G1024" s="43" t="str">
        <f>IF(ATabella1!G$33="","",ATabella1!G$33)</f>
        <v/>
      </c>
      <c r="H1024" s="44" t="s">
        <v>130</v>
      </c>
      <c r="I1024" s="131"/>
      <c r="J1024" s="45">
        <v>4</v>
      </c>
      <c r="K1024" s="46" t="str">
        <f>IF(I1024="Sì",ATabella1!H$33,"")</f>
        <v/>
      </c>
      <c r="L1024" s="47"/>
      <c r="M1024" s="47"/>
    </row>
    <row r="1025" spans="1:13" ht="15.75" customHeight="1" thickBot="1" x14ac:dyDescent="0.3">
      <c r="A1025" s="49" t="str">
        <f>IF(ATabella1!B$33="","",ATabella1!A$33)</f>
        <v/>
      </c>
      <c r="B1025" s="61" t="str">
        <f>IF(ATabella1!B$33="","",ATabella1!B$33)</f>
        <v/>
      </c>
      <c r="C1025" s="50" t="str">
        <f>IF(ATabella1!C$33="","",ATabella1!C$33)</f>
        <v/>
      </c>
      <c r="D1025" s="50" t="str">
        <f>IF(ATabella1!D$33="","",ATabella1!D$33)</f>
        <v/>
      </c>
      <c r="E1025" s="50" t="str">
        <f>IF(ATabella1!E$33="","",ATabella1!E$33)</f>
        <v/>
      </c>
      <c r="F1025" s="50" t="str">
        <f>IF(ATabella1!F$33="","",ATabella1!F$33)</f>
        <v/>
      </c>
      <c r="G1025" s="50" t="str">
        <f>IF(ATabella1!G$33="","",ATabella1!G$33)</f>
        <v/>
      </c>
      <c r="H1025" s="51" t="s">
        <v>131</v>
      </c>
      <c r="I1025" s="132"/>
      <c r="J1025" s="52">
        <v>4</v>
      </c>
      <c r="K1025" s="53" t="str">
        <f>IF(I1025="Sì",ATabella1!H$33,"")</f>
        <v/>
      </c>
      <c r="L1025" s="48" t="str">
        <f>IF(COUNT(K1020:K1025)&gt;0,SUM(K1020:K1025)/COUNT(K1020:K1025),"")</f>
        <v/>
      </c>
      <c r="M1025" s="48" t="str">
        <f>IF(COUNT(K1020:K1025)&gt;0,COUNT(K1020:K1025),"")</f>
        <v/>
      </c>
    </row>
    <row r="1026" spans="1:13" ht="15" customHeight="1" x14ac:dyDescent="0.25">
      <c r="A1026" s="98" t="str">
        <f>IF(ATabella1!B$34="","",ATabella1!A$34)</f>
        <v/>
      </c>
      <c r="B1026" s="121" t="str">
        <f>IF(ATabella1!B$34="","",ATabella1!B$34)</f>
        <v/>
      </c>
      <c r="C1026" s="99" t="str">
        <f>IF(ATabella1!C$34="","",ATabella1!C$34)</f>
        <v/>
      </c>
      <c r="D1026" s="99" t="str">
        <f>IF(ATabella1!D$34="","",ATabella1!D$34)</f>
        <v/>
      </c>
      <c r="E1026" s="99" t="str">
        <f>IF(ATabella1!E$34="","",ATabella1!E$34)</f>
        <v/>
      </c>
      <c r="F1026" s="99" t="str">
        <f>IF(ATabella1!F$34="","",ATabella1!F$34)</f>
        <v/>
      </c>
      <c r="G1026" s="99" t="str">
        <f>IF(ATabella1!G$34="","",ATabella1!G$34)</f>
        <v/>
      </c>
      <c r="H1026" s="122" t="s">
        <v>100</v>
      </c>
      <c r="I1026" s="127"/>
      <c r="J1026" s="101">
        <v>1</v>
      </c>
      <c r="K1026" s="102" t="str">
        <f>IF(I1026="Sì",ATabella1!H$34,"")</f>
        <v/>
      </c>
      <c r="L1026" s="103"/>
      <c r="M1026" s="103"/>
    </row>
    <row r="1027" spans="1:13" ht="15" customHeight="1" x14ac:dyDescent="0.25">
      <c r="A1027" s="104" t="str">
        <f>IF(ATabella1!B$34="","",ATabella1!A$34)</f>
        <v/>
      </c>
      <c r="B1027" s="113" t="str">
        <f>IF(ATabella1!B$34="","",ATabella1!B$34)</f>
        <v/>
      </c>
      <c r="C1027" s="105" t="str">
        <f>IF(ATabella1!C$34="","",ATabella1!C$34)</f>
        <v/>
      </c>
      <c r="D1027" s="105" t="str">
        <f>IF(ATabella1!D$34="","",ATabella1!D$34)</f>
        <v/>
      </c>
      <c r="E1027" s="105" t="str">
        <f>IF(ATabella1!E$34="","",ATabella1!E$34)</f>
        <v/>
      </c>
      <c r="F1027" s="105" t="str">
        <f>IF(ATabella1!F$34="","",ATabella1!F$34)</f>
        <v/>
      </c>
      <c r="G1027" s="105" t="str">
        <f>IF(ATabella1!G$34="","",ATabella1!G$34)</f>
        <v/>
      </c>
      <c r="H1027" s="123" t="s">
        <v>101</v>
      </c>
      <c r="I1027" s="128"/>
      <c r="J1027" s="108">
        <v>1</v>
      </c>
      <c r="K1027" s="109" t="str">
        <f>IF(I1027="Sì",ATabella1!H$34,"")</f>
        <v/>
      </c>
      <c r="L1027" s="110"/>
      <c r="M1027" s="110"/>
    </row>
    <row r="1028" spans="1:13" ht="15" customHeight="1" x14ac:dyDescent="0.25">
      <c r="A1028" s="104" t="str">
        <f>IF(ATabella1!B$34="","",ATabella1!A$34)</f>
        <v/>
      </c>
      <c r="B1028" s="113" t="str">
        <f>IF(ATabella1!B$34="","",ATabella1!B$34)</f>
        <v/>
      </c>
      <c r="C1028" s="105" t="str">
        <f>IF(ATabella1!C$34="","",ATabella1!C$34)</f>
        <v/>
      </c>
      <c r="D1028" s="105" t="str">
        <f>IF(ATabella1!D$34="","",ATabella1!D$34)</f>
        <v/>
      </c>
      <c r="E1028" s="105" t="str">
        <f>IF(ATabella1!E$34="","",ATabella1!E$34)</f>
        <v/>
      </c>
      <c r="F1028" s="105" t="str">
        <f>IF(ATabella1!F$34="","",ATabella1!F$34)</f>
        <v/>
      </c>
      <c r="G1028" s="105" t="str">
        <f>IF(ATabella1!G$34="","",ATabella1!G$34)</f>
        <v/>
      </c>
      <c r="H1028" s="107" t="s">
        <v>102</v>
      </c>
      <c r="I1028" s="128"/>
      <c r="J1028" s="108">
        <v>1</v>
      </c>
      <c r="K1028" s="109" t="str">
        <f>IF(I1028="Sì",ATabella1!H$34,"")</f>
        <v/>
      </c>
      <c r="L1028" s="110"/>
      <c r="M1028" s="110"/>
    </row>
    <row r="1029" spans="1:13" ht="15" customHeight="1" thickBot="1" x14ac:dyDescent="0.3">
      <c r="A1029" s="104" t="str">
        <f>IF(ATabella1!B$34="","",ATabella1!A$34)</f>
        <v/>
      </c>
      <c r="B1029" s="113" t="str">
        <f>IF(ATabella1!B$34="","",ATabella1!B$34)</f>
        <v/>
      </c>
      <c r="C1029" s="105" t="str">
        <f>IF(ATabella1!C$34="","",ATabella1!C$34)</f>
        <v/>
      </c>
      <c r="D1029" s="105" t="str">
        <f>IF(ATabella1!D$34="","",ATabella1!D$34)</f>
        <v/>
      </c>
      <c r="E1029" s="105" t="str">
        <f>IF(ATabella1!E$34="","",ATabella1!E$34)</f>
        <v/>
      </c>
      <c r="F1029" s="105" t="str">
        <f>IF(ATabella1!F$34="","",ATabella1!F$34)</f>
        <v/>
      </c>
      <c r="G1029" s="105" t="str">
        <f>IF(ATabella1!G$34="","",ATabella1!G$34)</f>
        <v/>
      </c>
      <c r="H1029" s="107" t="s">
        <v>103</v>
      </c>
      <c r="I1029" s="128"/>
      <c r="J1029" s="108">
        <v>1</v>
      </c>
      <c r="K1029" s="109" t="str">
        <f>IF(I1029="Sì",ATabella1!H$34,"")</f>
        <v/>
      </c>
      <c r="L1029" s="110"/>
      <c r="M1029" s="110"/>
    </row>
    <row r="1030" spans="1:13" ht="15" customHeight="1" thickBot="1" x14ac:dyDescent="0.3">
      <c r="A1030" s="104" t="str">
        <f>IF(ATabella1!B$34="","",ATabella1!A$34)</f>
        <v/>
      </c>
      <c r="B1030" s="113" t="str">
        <f>IF(ATabella1!B$34="","",ATabella1!B$34)</f>
        <v/>
      </c>
      <c r="C1030" s="105" t="str">
        <f>IF(ATabella1!C$34="","",ATabella1!C$34)</f>
        <v/>
      </c>
      <c r="D1030" s="105" t="str">
        <f>IF(ATabella1!D$34="","",ATabella1!D$34)</f>
        <v/>
      </c>
      <c r="E1030" s="105" t="str">
        <f>IF(ATabella1!E$34="","",ATabella1!E$34)</f>
        <v/>
      </c>
      <c r="F1030" s="105" t="str">
        <f>IF(ATabella1!F$34="","",ATabella1!F$34)</f>
        <v/>
      </c>
      <c r="G1030" s="105" t="str">
        <f>IF(ATabella1!G$34="","",ATabella1!G$34)</f>
        <v/>
      </c>
      <c r="H1030" s="107" t="s">
        <v>104</v>
      </c>
      <c r="I1030" s="128"/>
      <c r="J1030" s="108">
        <v>1</v>
      </c>
      <c r="K1030" s="109" t="str">
        <f>IF(I1030="Sì",ATabella1!H$34,"")</f>
        <v/>
      </c>
      <c r="L1030" s="112" t="str">
        <f>IF(COUNT(K1026:K1030)&gt;0,SUM(K1026:K1030)/COUNT(K1026:K1030),"")</f>
        <v/>
      </c>
      <c r="M1030" s="112" t="str">
        <f>IF(COUNT(K1026:K1030)&gt;0,COUNT(K1026:K1030),"")</f>
        <v/>
      </c>
    </row>
    <row r="1031" spans="1:13" ht="15" customHeight="1" x14ac:dyDescent="0.25">
      <c r="A1031" s="104" t="str">
        <f>IF(ATabella1!B$34="","",ATabella1!A$34)</f>
        <v/>
      </c>
      <c r="B1031" s="113" t="str">
        <f>IF(ATabella1!B$34="","",ATabella1!B$34)</f>
        <v/>
      </c>
      <c r="C1031" s="105" t="str">
        <f>IF(ATabella1!C$34="","",ATabella1!C$34)</f>
        <v/>
      </c>
      <c r="D1031" s="105" t="str">
        <f>IF(ATabella1!D$34="","",ATabella1!D$34)</f>
        <v/>
      </c>
      <c r="E1031" s="105" t="str">
        <f>IF(ATabella1!E$34="","",ATabella1!E$34)</f>
        <v/>
      </c>
      <c r="F1031" s="105" t="str">
        <f>IF(ATabella1!F$34="","",ATabella1!F$34)</f>
        <v/>
      </c>
      <c r="G1031" s="105" t="str">
        <f>IF(ATabella1!G$34="","",ATabella1!G$34)</f>
        <v/>
      </c>
      <c r="H1031" s="107" t="s">
        <v>119</v>
      </c>
      <c r="I1031" s="128"/>
      <c r="J1031" s="108">
        <v>2</v>
      </c>
      <c r="K1031" s="109" t="str">
        <f>IF(I1031="Sì",ATabella1!H$34,"")</f>
        <v/>
      </c>
      <c r="L1031" s="110"/>
      <c r="M1031" s="110"/>
    </row>
    <row r="1032" spans="1:13" ht="15" customHeight="1" x14ac:dyDescent="0.25">
      <c r="A1032" s="104" t="str">
        <f>IF(ATabella1!B$34="","",ATabella1!A$34)</f>
        <v/>
      </c>
      <c r="B1032" s="113" t="str">
        <f>IF(ATabella1!B$34="","",ATabella1!B$34)</f>
        <v/>
      </c>
      <c r="C1032" s="105" t="str">
        <f>IF(ATabella1!C$34="","",ATabella1!C$34)</f>
        <v/>
      </c>
      <c r="D1032" s="105" t="str">
        <f>IF(ATabella1!D$34="","",ATabella1!D$34)</f>
        <v/>
      </c>
      <c r="E1032" s="105" t="str">
        <f>IF(ATabella1!E$34="","",ATabella1!E$34)</f>
        <v/>
      </c>
      <c r="F1032" s="105" t="str">
        <f>IF(ATabella1!F$34="","",ATabella1!F$34)</f>
        <v/>
      </c>
      <c r="G1032" s="105" t="str">
        <f>IF(ATabella1!G$34="","",ATabella1!G$34)</f>
        <v/>
      </c>
      <c r="H1032" s="107" t="s">
        <v>105</v>
      </c>
      <c r="I1032" s="128"/>
      <c r="J1032" s="108">
        <v>2</v>
      </c>
      <c r="K1032" s="109" t="str">
        <f>IF(I1032="Sì",ATabella1!H$34,"")</f>
        <v/>
      </c>
      <c r="L1032" s="110"/>
      <c r="M1032" s="110"/>
    </row>
    <row r="1033" spans="1:13" ht="15" customHeight="1" x14ac:dyDescent="0.25">
      <c r="A1033" s="104" t="str">
        <f>IF(ATabella1!B$34="","",ATabella1!A$34)</f>
        <v/>
      </c>
      <c r="B1033" s="113" t="str">
        <f>IF(ATabella1!B$34="","",ATabella1!B$34)</f>
        <v/>
      </c>
      <c r="C1033" s="105" t="str">
        <f>IF(ATabella1!C$34="","",ATabella1!C$34)</f>
        <v/>
      </c>
      <c r="D1033" s="105" t="str">
        <f>IF(ATabella1!D$34="","",ATabella1!D$34)</f>
        <v/>
      </c>
      <c r="E1033" s="105" t="str">
        <f>IF(ATabella1!E$34="","",ATabella1!E$34)</f>
        <v/>
      </c>
      <c r="F1033" s="105" t="str">
        <f>IF(ATabella1!F$34="","",ATabella1!F$34)</f>
        <v/>
      </c>
      <c r="G1033" s="105" t="str">
        <f>IF(ATabella1!G$34="","",ATabella1!G$34)</f>
        <v/>
      </c>
      <c r="H1033" s="107" t="s">
        <v>106</v>
      </c>
      <c r="I1033" s="128"/>
      <c r="J1033" s="108">
        <v>2</v>
      </c>
      <c r="K1033" s="109" t="str">
        <f>IF(I1033="Sì",ATabella1!H$34,"")</f>
        <v/>
      </c>
      <c r="L1033" s="110"/>
      <c r="M1033" s="110"/>
    </row>
    <row r="1034" spans="1:13" ht="15" customHeight="1" x14ac:dyDescent="0.25">
      <c r="A1034" s="104" t="str">
        <f>IF(ATabella1!B$34="","",ATabella1!A$34)</f>
        <v/>
      </c>
      <c r="B1034" s="113" t="str">
        <f>IF(ATabella1!B$34="","",ATabella1!B$34)</f>
        <v/>
      </c>
      <c r="C1034" s="105" t="str">
        <f>IF(ATabella1!C$34="","",ATabella1!C$34)</f>
        <v/>
      </c>
      <c r="D1034" s="105" t="str">
        <f>IF(ATabella1!D$34="","",ATabella1!D$34)</f>
        <v/>
      </c>
      <c r="E1034" s="105" t="str">
        <f>IF(ATabella1!E$34="","",ATabella1!E$34)</f>
        <v/>
      </c>
      <c r="F1034" s="105" t="str">
        <f>IF(ATabella1!F$34="","",ATabella1!F$34)</f>
        <v/>
      </c>
      <c r="G1034" s="105" t="str">
        <f>IF(ATabella1!G$34="","",ATabella1!G$34)</f>
        <v/>
      </c>
      <c r="H1034" s="107" t="s">
        <v>107</v>
      </c>
      <c r="I1034" s="128"/>
      <c r="J1034" s="108">
        <v>2</v>
      </c>
      <c r="K1034" s="109" t="str">
        <f>IF(I1034="Sì",ATabella1!H$34,"")</f>
        <v/>
      </c>
      <c r="L1034" s="110"/>
      <c r="M1034" s="110"/>
    </row>
    <row r="1035" spans="1:13" ht="15" customHeight="1" x14ac:dyDescent="0.25">
      <c r="A1035" s="104" t="str">
        <f>IF(ATabella1!B$34="","",ATabella1!A$34)</f>
        <v/>
      </c>
      <c r="B1035" s="113" t="str">
        <f>IF(ATabella1!B$34="","",ATabella1!B$34)</f>
        <v/>
      </c>
      <c r="C1035" s="105" t="str">
        <f>IF(ATabella1!C$34="","",ATabella1!C$34)</f>
        <v/>
      </c>
      <c r="D1035" s="105" t="str">
        <f>IF(ATabella1!D$34="","",ATabella1!D$34)</f>
        <v/>
      </c>
      <c r="E1035" s="105" t="str">
        <f>IF(ATabella1!E$34="","",ATabella1!E$34)</f>
        <v/>
      </c>
      <c r="F1035" s="105" t="str">
        <f>IF(ATabella1!F$34="","",ATabella1!F$34)</f>
        <v/>
      </c>
      <c r="G1035" s="105" t="str">
        <f>IF(ATabella1!G$34="","",ATabella1!G$34)</f>
        <v/>
      </c>
      <c r="H1035" s="107" t="s">
        <v>108</v>
      </c>
      <c r="I1035" s="128"/>
      <c r="J1035" s="108">
        <v>2</v>
      </c>
      <c r="K1035" s="109" t="str">
        <f>IF(I1035="Sì",ATabella1!H$34,"")</f>
        <v/>
      </c>
      <c r="L1035" s="110"/>
      <c r="M1035" s="110"/>
    </row>
    <row r="1036" spans="1:13" ht="15" customHeight="1" x14ac:dyDescent="0.25">
      <c r="A1036" s="104" t="str">
        <f>IF(ATabella1!B$34="","",ATabella1!A$34)</f>
        <v/>
      </c>
      <c r="B1036" s="113" t="str">
        <f>IF(ATabella1!B$34="","",ATabella1!B$34)</f>
        <v/>
      </c>
      <c r="C1036" s="105" t="str">
        <f>IF(ATabella1!C$34="","",ATabella1!C$34)</f>
        <v/>
      </c>
      <c r="D1036" s="105" t="str">
        <f>IF(ATabella1!D$34="","",ATabella1!D$34)</f>
        <v/>
      </c>
      <c r="E1036" s="105" t="str">
        <f>IF(ATabella1!E$34="","",ATabella1!E$34)</f>
        <v/>
      </c>
      <c r="F1036" s="105" t="str">
        <f>IF(ATabella1!F$34="","",ATabella1!F$34)</f>
        <v/>
      </c>
      <c r="G1036" s="105" t="str">
        <f>IF(ATabella1!G$34="","",ATabella1!G$34)</f>
        <v/>
      </c>
      <c r="H1036" s="107" t="s">
        <v>109</v>
      </c>
      <c r="I1036" s="128"/>
      <c r="J1036" s="108">
        <v>2</v>
      </c>
      <c r="K1036" s="109" t="str">
        <f>IF(I1036="Sì",ATabella1!H$34,"")</f>
        <v/>
      </c>
      <c r="L1036" s="110"/>
      <c r="M1036" s="110"/>
    </row>
    <row r="1037" spans="1:13" ht="15" customHeight="1" x14ac:dyDescent="0.25">
      <c r="A1037" s="104" t="str">
        <f>IF(ATabella1!B$34="","",ATabella1!A$34)</f>
        <v/>
      </c>
      <c r="B1037" s="113" t="str">
        <f>IF(ATabella1!B$34="","",ATabella1!B$34)</f>
        <v/>
      </c>
      <c r="C1037" s="105" t="str">
        <f>IF(ATabella1!C$34="","",ATabella1!C$34)</f>
        <v/>
      </c>
      <c r="D1037" s="105" t="str">
        <f>IF(ATabella1!D$34="","",ATabella1!D$34)</f>
        <v/>
      </c>
      <c r="E1037" s="105" t="str">
        <f>IF(ATabella1!E$34="","",ATabella1!E$34)</f>
        <v/>
      </c>
      <c r="F1037" s="105" t="str">
        <f>IF(ATabella1!F$34="","",ATabella1!F$34)</f>
        <v/>
      </c>
      <c r="G1037" s="105" t="str">
        <f>IF(ATabella1!G$34="","",ATabella1!G$34)</f>
        <v/>
      </c>
      <c r="H1037" s="107" t="s">
        <v>110</v>
      </c>
      <c r="I1037" s="128"/>
      <c r="J1037" s="108">
        <v>2</v>
      </c>
      <c r="K1037" s="109" t="str">
        <f>IF(I1037="Sì",ATabella1!H$34,"")</f>
        <v/>
      </c>
      <c r="L1037" s="110"/>
      <c r="M1037" s="110"/>
    </row>
    <row r="1038" spans="1:13" ht="15" customHeight="1" x14ac:dyDescent="0.25">
      <c r="A1038" s="104" t="str">
        <f>IF(ATabella1!B$34="","",ATabella1!A$34)</f>
        <v/>
      </c>
      <c r="B1038" s="113" t="str">
        <f>IF(ATabella1!B$34="","",ATabella1!B$34)</f>
        <v/>
      </c>
      <c r="C1038" s="105" t="str">
        <f>IF(ATabella1!C$34="","",ATabella1!C$34)</f>
        <v/>
      </c>
      <c r="D1038" s="105" t="str">
        <f>IF(ATabella1!D$34="","",ATabella1!D$34)</f>
        <v/>
      </c>
      <c r="E1038" s="105" t="str">
        <f>IF(ATabella1!E$34="","",ATabella1!E$34)</f>
        <v/>
      </c>
      <c r="F1038" s="105" t="str">
        <f>IF(ATabella1!F$34="","",ATabella1!F$34)</f>
        <v/>
      </c>
      <c r="G1038" s="105" t="str">
        <f>IF(ATabella1!G$34="","",ATabella1!G$34)</f>
        <v/>
      </c>
      <c r="H1038" s="107" t="s">
        <v>111</v>
      </c>
      <c r="I1038" s="128"/>
      <c r="J1038" s="108">
        <v>2</v>
      </c>
      <c r="K1038" s="109" t="str">
        <f>IF(I1038="Sì",ATabella1!H$34,"")</f>
        <v/>
      </c>
      <c r="L1038" s="110"/>
      <c r="M1038" s="110"/>
    </row>
    <row r="1039" spans="1:13" ht="15" customHeight="1" x14ac:dyDescent="0.25">
      <c r="A1039" s="104" t="str">
        <f>IF(ATabella1!B$34="","",ATabella1!A$34)</f>
        <v/>
      </c>
      <c r="B1039" s="113" t="str">
        <f>IF(ATabella1!B$34="","",ATabella1!B$34)</f>
        <v/>
      </c>
      <c r="C1039" s="105" t="str">
        <f>IF(ATabella1!C$34="","",ATabella1!C$34)</f>
        <v/>
      </c>
      <c r="D1039" s="105" t="str">
        <f>IF(ATabella1!D$34="","",ATabella1!D$34)</f>
        <v/>
      </c>
      <c r="E1039" s="105" t="str">
        <f>IF(ATabella1!E$34="","",ATabella1!E$34)</f>
        <v/>
      </c>
      <c r="F1039" s="105" t="str">
        <f>IF(ATabella1!F$34="","",ATabella1!F$34)</f>
        <v/>
      </c>
      <c r="G1039" s="105" t="str">
        <f>IF(ATabella1!G$34="","",ATabella1!G$34)</f>
        <v/>
      </c>
      <c r="H1039" s="107" t="s">
        <v>113</v>
      </c>
      <c r="I1039" s="128"/>
      <c r="J1039" s="108">
        <v>2</v>
      </c>
      <c r="K1039" s="109" t="str">
        <f>IF(I1039="Sì",ATabella1!H$34,"")</f>
        <v/>
      </c>
      <c r="L1039" s="110"/>
      <c r="M1039" s="110"/>
    </row>
    <row r="1040" spans="1:13" ht="15" customHeight="1" x14ac:dyDescent="0.25">
      <c r="A1040" s="104" t="str">
        <f>IF(ATabella1!B$34="","",ATabella1!A$34)</f>
        <v/>
      </c>
      <c r="B1040" s="113" t="str">
        <f>IF(ATabella1!B$34="","",ATabella1!B$34)</f>
        <v/>
      </c>
      <c r="C1040" s="105" t="str">
        <f>IF(ATabella1!C$34="","",ATabella1!C$34)</f>
        <v/>
      </c>
      <c r="D1040" s="105" t="str">
        <f>IF(ATabella1!D$34="","",ATabella1!D$34)</f>
        <v/>
      </c>
      <c r="E1040" s="105" t="str">
        <f>IF(ATabella1!E$34="","",ATabella1!E$34)</f>
        <v/>
      </c>
      <c r="F1040" s="105" t="str">
        <f>IF(ATabella1!F$34="","",ATabella1!F$34)</f>
        <v/>
      </c>
      <c r="G1040" s="105" t="str">
        <f>IF(ATabella1!G$34="","",ATabella1!G$34)</f>
        <v/>
      </c>
      <c r="H1040" s="107" t="s">
        <v>112</v>
      </c>
      <c r="I1040" s="128"/>
      <c r="J1040" s="108">
        <v>2</v>
      </c>
      <c r="K1040" s="109" t="str">
        <f>IF(I1040="Sì",ATabella1!H$34,"")</f>
        <v/>
      </c>
      <c r="L1040" s="110"/>
      <c r="M1040" s="110"/>
    </row>
    <row r="1041" spans="1:13" ht="15" customHeight="1" x14ac:dyDescent="0.25">
      <c r="A1041" s="104" t="str">
        <f>IF(ATabella1!B$34="","",ATabella1!A$34)</f>
        <v/>
      </c>
      <c r="B1041" s="113" t="str">
        <f>IF(ATabella1!B$34="","",ATabella1!B$34)</f>
        <v/>
      </c>
      <c r="C1041" s="105" t="str">
        <f>IF(ATabella1!C$34="","",ATabella1!C$34)</f>
        <v/>
      </c>
      <c r="D1041" s="105" t="str">
        <f>IF(ATabella1!D$34="","",ATabella1!D$34)</f>
        <v/>
      </c>
      <c r="E1041" s="105" t="str">
        <f>IF(ATabella1!E$34="","",ATabella1!E$34)</f>
        <v/>
      </c>
      <c r="F1041" s="105" t="str">
        <f>IF(ATabella1!F$34="","",ATabella1!F$34)</f>
        <v/>
      </c>
      <c r="G1041" s="105" t="str">
        <f>IF(ATabella1!G$34="","",ATabella1!G$34)</f>
        <v/>
      </c>
      <c r="H1041" s="107" t="s">
        <v>114</v>
      </c>
      <c r="I1041" s="128"/>
      <c r="J1041" s="108">
        <v>2</v>
      </c>
      <c r="K1041" s="109" t="str">
        <f>IF(I1041="Sì",ATabella1!H$34,"")</f>
        <v/>
      </c>
      <c r="L1041" s="110"/>
      <c r="M1041" s="110"/>
    </row>
    <row r="1042" spans="1:13" ht="15" customHeight="1" x14ac:dyDescent="0.25">
      <c r="A1042" s="104" t="str">
        <f>IF(ATabella1!B$34="","",ATabella1!A$34)</f>
        <v/>
      </c>
      <c r="B1042" s="113" t="str">
        <f>IF(ATabella1!B$34="","",ATabella1!B$34)</f>
        <v/>
      </c>
      <c r="C1042" s="105" t="str">
        <f>IF(ATabella1!C$34="","",ATabella1!C$34)</f>
        <v/>
      </c>
      <c r="D1042" s="105" t="str">
        <f>IF(ATabella1!D$34="","",ATabella1!D$34)</f>
        <v/>
      </c>
      <c r="E1042" s="105" t="str">
        <f>IF(ATabella1!E$34="","",ATabella1!E$34)</f>
        <v/>
      </c>
      <c r="F1042" s="105" t="str">
        <f>IF(ATabella1!F$34="","",ATabella1!F$34)</f>
        <v/>
      </c>
      <c r="G1042" s="105" t="str">
        <f>IF(ATabella1!G$34="","",ATabella1!G$34)</f>
        <v/>
      </c>
      <c r="H1042" s="107" t="s">
        <v>115</v>
      </c>
      <c r="I1042" s="128"/>
      <c r="J1042" s="108">
        <v>2</v>
      </c>
      <c r="K1042" s="109" t="str">
        <f>IF(I1042="Sì",ATabella1!H$34,"")</f>
        <v/>
      </c>
      <c r="L1042" s="110"/>
      <c r="M1042" s="110"/>
    </row>
    <row r="1043" spans="1:13" ht="15" customHeight="1" x14ac:dyDescent="0.25">
      <c r="A1043" s="104" t="str">
        <f>IF(ATabella1!B$34="","",ATabella1!A$34)</f>
        <v/>
      </c>
      <c r="B1043" s="113" t="str">
        <f>IF(ATabella1!B$34="","",ATabella1!B$34)</f>
        <v/>
      </c>
      <c r="C1043" s="105" t="str">
        <f>IF(ATabella1!C$34="","",ATabella1!C$34)</f>
        <v/>
      </c>
      <c r="D1043" s="105" t="str">
        <f>IF(ATabella1!D$34="","",ATabella1!D$34)</f>
        <v/>
      </c>
      <c r="E1043" s="105" t="str">
        <f>IF(ATabella1!E$34="","",ATabella1!E$34)</f>
        <v/>
      </c>
      <c r="F1043" s="105" t="str">
        <f>IF(ATabella1!F$34="","",ATabella1!F$34)</f>
        <v/>
      </c>
      <c r="G1043" s="105" t="str">
        <f>IF(ATabella1!G$34="","",ATabella1!G$34)</f>
        <v/>
      </c>
      <c r="H1043" s="107" t="s">
        <v>116</v>
      </c>
      <c r="I1043" s="128"/>
      <c r="J1043" s="108">
        <v>2</v>
      </c>
      <c r="K1043" s="109" t="str">
        <f>IF(I1043="Sì",ATabella1!H$34,"")</f>
        <v/>
      </c>
      <c r="L1043" s="110"/>
      <c r="M1043" s="110"/>
    </row>
    <row r="1044" spans="1:13" ht="15.75" customHeight="1" thickBot="1" x14ac:dyDescent="0.3">
      <c r="A1044" s="104" t="str">
        <f>IF(ATabella1!B$34="","",ATabella1!A$34)</f>
        <v/>
      </c>
      <c r="B1044" s="113" t="str">
        <f>IF(ATabella1!B$34="","",ATabella1!B$34)</f>
        <v/>
      </c>
      <c r="C1044" s="105" t="str">
        <f>IF(ATabella1!C$34="","",ATabella1!C$34)</f>
        <v/>
      </c>
      <c r="D1044" s="105" t="str">
        <f>IF(ATabella1!D$34="","",ATabella1!D$34)</f>
        <v/>
      </c>
      <c r="E1044" s="105" t="str">
        <f>IF(ATabella1!E$34="","",ATabella1!E$34)</f>
        <v/>
      </c>
      <c r="F1044" s="105" t="str">
        <f>IF(ATabella1!F$34="","",ATabella1!F$34)</f>
        <v/>
      </c>
      <c r="G1044" s="105" t="str">
        <f>IF(ATabella1!G$34="","",ATabella1!G$34)</f>
        <v/>
      </c>
      <c r="H1044" s="107" t="s">
        <v>117</v>
      </c>
      <c r="I1044" s="128"/>
      <c r="J1044" s="108">
        <v>2</v>
      </c>
      <c r="K1044" s="109" t="str">
        <f>IF(I1044="Sì",ATabella1!H$34,"")</f>
        <v/>
      </c>
      <c r="L1044" s="110"/>
      <c r="M1044" s="110"/>
    </row>
    <row r="1045" spans="1:13" ht="15.75" customHeight="1" thickBot="1" x14ac:dyDescent="0.3">
      <c r="A1045" s="104" t="str">
        <f>IF(ATabella1!B$34="","",ATabella1!A$34)</f>
        <v/>
      </c>
      <c r="B1045" s="113" t="str">
        <f>IF(ATabella1!B$34="","",ATabella1!B$34)</f>
        <v/>
      </c>
      <c r="C1045" s="105" t="str">
        <f>IF(ATabella1!C$34="","",ATabella1!C$34)</f>
        <v/>
      </c>
      <c r="D1045" s="105" t="str">
        <f>IF(ATabella1!D$34="","",ATabella1!D$34)</f>
        <v/>
      </c>
      <c r="E1045" s="105" t="str">
        <f>IF(ATabella1!E$34="","",ATabella1!E$34)</f>
        <v/>
      </c>
      <c r="F1045" s="105" t="str">
        <f>IF(ATabella1!F$34="","",ATabella1!F$34)</f>
        <v/>
      </c>
      <c r="G1045" s="105" t="str">
        <f>IF(ATabella1!G$34="","",ATabella1!G$34)</f>
        <v/>
      </c>
      <c r="H1045" s="107" t="s">
        <v>118</v>
      </c>
      <c r="I1045" s="128"/>
      <c r="J1045" s="108">
        <v>2</v>
      </c>
      <c r="K1045" s="109" t="str">
        <f>IF(I1045="Sì",ATabella1!H$34,"")</f>
        <v/>
      </c>
      <c r="L1045" s="112" t="str">
        <f>IF(COUNT(K1031:K1045)&gt;0,SUM(K1031:K1045)/COUNT(K1031:K1045),"")</f>
        <v/>
      </c>
      <c r="M1045" s="112" t="str">
        <f>IF(COUNT(K1031:K1045)&gt;0,COUNT(K1031:K1045),"")</f>
        <v/>
      </c>
    </row>
    <row r="1046" spans="1:13" ht="15" customHeight="1" x14ac:dyDescent="0.25">
      <c r="A1046" s="104" t="str">
        <f>IF(ATabella1!B$34="","",ATabella1!A$34)</f>
        <v/>
      </c>
      <c r="B1046" s="113" t="str">
        <f>IF(ATabella1!B$34="","",ATabella1!B$34)</f>
        <v/>
      </c>
      <c r="C1046" s="105" t="str">
        <f>IF(ATabella1!C$34="","",ATabella1!C$34)</f>
        <v/>
      </c>
      <c r="D1046" s="105" t="str">
        <f>IF(ATabella1!D$34="","",ATabella1!D$34)</f>
        <v/>
      </c>
      <c r="E1046" s="105" t="str">
        <f>IF(ATabella1!E$34="","",ATabella1!E$34)</f>
        <v/>
      </c>
      <c r="F1046" s="105" t="str">
        <f>IF(ATabella1!F$34="","",ATabella1!F$34)</f>
        <v/>
      </c>
      <c r="G1046" s="105" t="str">
        <f>IF(ATabella1!G$34="","",ATabella1!G$34)</f>
        <v/>
      </c>
      <c r="H1046" s="107" t="s">
        <v>126</v>
      </c>
      <c r="I1046" s="128"/>
      <c r="J1046" s="108">
        <v>3</v>
      </c>
      <c r="K1046" s="109" t="str">
        <f>IF(I1046="Sì",ATabella1!H$34,"")</f>
        <v/>
      </c>
      <c r="L1046" s="110"/>
      <c r="M1046" s="110"/>
    </row>
    <row r="1047" spans="1:13" ht="15" customHeight="1" x14ac:dyDescent="0.25">
      <c r="A1047" s="104" t="str">
        <f>IF(ATabella1!B$34="","",ATabella1!A$34)</f>
        <v/>
      </c>
      <c r="B1047" s="113" t="str">
        <f>IF(ATabella1!B$34="","",ATabella1!B$34)</f>
        <v/>
      </c>
      <c r="C1047" s="105" t="str">
        <f>IF(ATabella1!C$34="","",ATabella1!C$34)</f>
        <v/>
      </c>
      <c r="D1047" s="105" t="str">
        <f>IF(ATabella1!D$34="","",ATabella1!D$34)</f>
        <v/>
      </c>
      <c r="E1047" s="105" t="str">
        <f>IF(ATabella1!E$34="","",ATabella1!E$34)</f>
        <v/>
      </c>
      <c r="F1047" s="105" t="str">
        <f>IF(ATabella1!F$34="","",ATabella1!F$34)</f>
        <v/>
      </c>
      <c r="G1047" s="105" t="str">
        <f>IF(ATabella1!G$34="","",ATabella1!G$34)</f>
        <v/>
      </c>
      <c r="H1047" s="107" t="s">
        <v>121</v>
      </c>
      <c r="I1047" s="128"/>
      <c r="J1047" s="108">
        <v>3</v>
      </c>
      <c r="K1047" s="109" t="str">
        <f>IF(I1047="Sì",ATabella1!H$34,"")</f>
        <v/>
      </c>
      <c r="L1047" s="110"/>
      <c r="M1047" s="110"/>
    </row>
    <row r="1048" spans="1:13" ht="15" customHeight="1" x14ac:dyDescent="0.25">
      <c r="A1048" s="104" t="str">
        <f>IF(ATabella1!B$34="","",ATabella1!A$34)</f>
        <v/>
      </c>
      <c r="B1048" s="113" t="str">
        <f>IF(ATabella1!B$34="","",ATabella1!B$34)</f>
        <v/>
      </c>
      <c r="C1048" s="105" t="str">
        <f>IF(ATabella1!C$34="","",ATabella1!C$34)</f>
        <v/>
      </c>
      <c r="D1048" s="105" t="str">
        <f>IF(ATabella1!D$34="","",ATabella1!D$34)</f>
        <v/>
      </c>
      <c r="E1048" s="105" t="str">
        <f>IF(ATabella1!E$34="","",ATabella1!E$34)</f>
        <v/>
      </c>
      <c r="F1048" s="105" t="str">
        <f>IF(ATabella1!F$34="","",ATabella1!F$34)</f>
        <v/>
      </c>
      <c r="G1048" s="105" t="str">
        <f>IF(ATabella1!G$34="","",ATabella1!G$34)</f>
        <v/>
      </c>
      <c r="H1048" s="107" t="s">
        <v>122</v>
      </c>
      <c r="I1048" s="128"/>
      <c r="J1048" s="108">
        <v>3</v>
      </c>
      <c r="K1048" s="109" t="str">
        <f>IF(I1048="Sì",ATabella1!H$34,"")</f>
        <v/>
      </c>
      <c r="L1048" s="110"/>
      <c r="M1048" s="110"/>
    </row>
    <row r="1049" spans="1:13" ht="15" customHeight="1" x14ac:dyDescent="0.25">
      <c r="A1049" s="104" t="str">
        <f>IF(ATabella1!B$34="","",ATabella1!A$34)</f>
        <v/>
      </c>
      <c r="B1049" s="113" t="str">
        <f>IF(ATabella1!B$34="","",ATabella1!B$34)</f>
        <v/>
      </c>
      <c r="C1049" s="105" t="str">
        <f>IF(ATabella1!C$34="","",ATabella1!C$34)</f>
        <v/>
      </c>
      <c r="D1049" s="105" t="str">
        <f>IF(ATabella1!D$34="","",ATabella1!D$34)</f>
        <v/>
      </c>
      <c r="E1049" s="105" t="str">
        <f>IF(ATabella1!E$34="","",ATabella1!E$34)</f>
        <v/>
      </c>
      <c r="F1049" s="105" t="str">
        <f>IF(ATabella1!F$34="","",ATabella1!F$34)</f>
        <v/>
      </c>
      <c r="G1049" s="105" t="str">
        <f>IF(ATabella1!G$34="","",ATabella1!G$34)</f>
        <v/>
      </c>
      <c r="H1049" s="107" t="s">
        <v>123</v>
      </c>
      <c r="I1049" s="128"/>
      <c r="J1049" s="108">
        <v>3</v>
      </c>
      <c r="K1049" s="109" t="str">
        <f>IF(I1049="Sì",ATabella1!H$34,"")</f>
        <v/>
      </c>
      <c r="L1049" s="110"/>
      <c r="M1049" s="110"/>
    </row>
    <row r="1050" spans="1:13" ht="15.75" customHeight="1" thickBot="1" x14ac:dyDescent="0.3">
      <c r="A1050" s="104" t="str">
        <f>IF(ATabella1!B$34="","",ATabella1!A$34)</f>
        <v/>
      </c>
      <c r="B1050" s="113" t="str">
        <f>IF(ATabella1!B$34="","",ATabella1!B$34)</f>
        <v/>
      </c>
      <c r="C1050" s="105" t="str">
        <f>IF(ATabella1!C$34="","",ATabella1!C$34)</f>
        <v/>
      </c>
      <c r="D1050" s="105" t="str">
        <f>IF(ATabella1!D$34="","",ATabella1!D$34)</f>
        <v/>
      </c>
      <c r="E1050" s="105" t="str">
        <f>IF(ATabella1!E$34="","",ATabella1!E$34)</f>
        <v/>
      </c>
      <c r="F1050" s="105" t="str">
        <f>IF(ATabella1!F$34="","",ATabella1!F$34)</f>
        <v/>
      </c>
      <c r="G1050" s="105" t="str">
        <f>IF(ATabella1!G$34="","",ATabella1!G$34)</f>
        <v/>
      </c>
      <c r="H1050" s="107" t="s">
        <v>124</v>
      </c>
      <c r="I1050" s="128"/>
      <c r="J1050" s="108">
        <v>3</v>
      </c>
      <c r="K1050" s="109" t="str">
        <f>IF(I1050="Sì",ATabella1!H$34,"")</f>
        <v/>
      </c>
      <c r="L1050" s="110"/>
      <c r="M1050" s="110"/>
    </row>
    <row r="1051" spans="1:13" ht="15.75" customHeight="1" thickBot="1" x14ac:dyDescent="0.3">
      <c r="A1051" s="104" t="str">
        <f>IF(ATabella1!B$34="","",ATabella1!A$34)</f>
        <v/>
      </c>
      <c r="B1051" s="113" t="str">
        <f>IF(ATabella1!B$34="","",ATabella1!B$34)</f>
        <v/>
      </c>
      <c r="C1051" s="105" t="str">
        <f>IF(ATabella1!C$34="","",ATabella1!C$34)</f>
        <v/>
      </c>
      <c r="D1051" s="105" t="str">
        <f>IF(ATabella1!D$34="","",ATabella1!D$34)</f>
        <v/>
      </c>
      <c r="E1051" s="105" t="str">
        <f>IF(ATabella1!E$34="","",ATabella1!E$34)</f>
        <v/>
      </c>
      <c r="F1051" s="105" t="str">
        <f>IF(ATabella1!F$34="","",ATabella1!F$34)</f>
        <v/>
      </c>
      <c r="G1051" s="105" t="str">
        <f>IF(ATabella1!G$34="","",ATabella1!G$34)</f>
        <v/>
      </c>
      <c r="H1051" s="107" t="s">
        <v>125</v>
      </c>
      <c r="I1051" s="128"/>
      <c r="J1051" s="108">
        <v>3</v>
      </c>
      <c r="K1051" s="109" t="str">
        <f>IF(I1051="Sì",ATabella1!H$34,"")</f>
        <v/>
      </c>
      <c r="L1051" s="112" t="str">
        <f>IF(COUNT(K1046:K1051)&gt;0,SUM(K1046:K1051)/COUNT(K1046:K1051),"")</f>
        <v/>
      </c>
      <c r="M1051" s="112" t="str">
        <f>IF(COUNT(K1046:K1051)&gt;0,COUNT(K1046:K1051),"")</f>
        <v/>
      </c>
    </row>
    <row r="1052" spans="1:13" ht="15" customHeight="1" x14ac:dyDescent="0.25">
      <c r="A1052" s="104" t="str">
        <f>IF(ATabella1!B$34="","",ATabella1!A$34)</f>
        <v/>
      </c>
      <c r="B1052" s="113" t="str">
        <f>IF(ATabella1!B$34="","",ATabella1!B$34)</f>
        <v/>
      </c>
      <c r="C1052" s="105" t="str">
        <f>IF(ATabella1!C$34="","",ATabella1!C$34)</f>
        <v/>
      </c>
      <c r="D1052" s="105" t="str">
        <f>IF(ATabella1!D$34="","",ATabella1!D$34)</f>
        <v/>
      </c>
      <c r="E1052" s="105" t="str">
        <f>IF(ATabella1!E$34="","",ATabella1!E$34)</f>
        <v/>
      </c>
      <c r="F1052" s="105" t="str">
        <f>IF(ATabella1!F$34="","",ATabella1!F$34)</f>
        <v/>
      </c>
      <c r="G1052" s="105" t="str">
        <f>IF(ATabella1!G$34="","",ATabella1!G$34)</f>
        <v/>
      </c>
      <c r="H1052" s="107" t="s">
        <v>132</v>
      </c>
      <c r="I1052" s="128"/>
      <c r="J1052" s="108">
        <v>4</v>
      </c>
      <c r="K1052" s="109" t="str">
        <f>IF(I1052="Sì",ATabella1!H$34,"")</f>
        <v/>
      </c>
      <c r="L1052" s="110"/>
      <c r="M1052" s="110"/>
    </row>
    <row r="1053" spans="1:13" ht="15" customHeight="1" x14ac:dyDescent="0.25">
      <c r="A1053" s="104" t="str">
        <f>IF(ATabella1!B$34="","",ATabella1!A$34)</f>
        <v/>
      </c>
      <c r="B1053" s="113" t="str">
        <f>IF(ATabella1!B$34="","",ATabella1!B$34)</f>
        <v/>
      </c>
      <c r="C1053" s="105" t="str">
        <f>IF(ATabella1!C$34="","",ATabella1!C$34)</f>
        <v/>
      </c>
      <c r="D1053" s="105" t="str">
        <f>IF(ATabella1!D$34="","",ATabella1!D$34)</f>
        <v/>
      </c>
      <c r="E1053" s="105" t="str">
        <f>IF(ATabella1!E$34="","",ATabella1!E$34)</f>
        <v/>
      </c>
      <c r="F1053" s="105" t="str">
        <f>IF(ATabella1!F$34="","",ATabella1!F$34)</f>
        <v/>
      </c>
      <c r="G1053" s="105" t="str">
        <f>IF(ATabella1!G$34="","",ATabella1!G$34)</f>
        <v/>
      </c>
      <c r="H1053" s="107" t="s">
        <v>127</v>
      </c>
      <c r="I1053" s="128"/>
      <c r="J1053" s="108">
        <v>4</v>
      </c>
      <c r="K1053" s="109" t="str">
        <f>IF(I1053="Sì",ATabella1!H$34,"")</f>
        <v/>
      </c>
      <c r="L1053" s="110"/>
      <c r="M1053" s="110"/>
    </row>
    <row r="1054" spans="1:13" ht="15" customHeight="1" x14ac:dyDescent="0.25">
      <c r="A1054" s="104" t="str">
        <f>IF(ATabella1!B$34="","",ATabella1!A$34)</f>
        <v/>
      </c>
      <c r="B1054" s="113" t="str">
        <f>IF(ATabella1!B$34="","",ATabella1!B$34)</f>
        <v/>
      </c>
      <c r="C1054" s="105" t="str">
        <f>IF(ATabella1!C$34="","",ATabella1!C$34)</f>
        <v/>
      </c>
      <c r="D1054" s="105" t="str">
        <f>IF(ATabella1!D$34="","",ATabella1!D$34)</f>
        <v/>
      </c>
      <c r="E1054" s="105" t="str">
        <f>IF(ATabella1!E$34="","",ATabella1!E$34)</f>
        <v/>
      </c>
      <c r="F1054" s="105" t="str">
        <f>IF(ATabella1!F$34="","",ATabella1!F$34)</f>
        <v/>
      </c>
      <c r="G1054" s="105" t="str">
        <f>IF(ATabella1!G$34="","",ATabella1!G$34)</f>
        <v/>
      </c>
      <c r="H1054" s="107" t="s">
        <v>128</v>
      </c>
      <c r="I1054" s="128"/>
      <c r="J1054" s="108">
        <v>4</v>
      </c>
      <c r="K1054" s="109" t="str">
        <f>IF(I1054="Sì",ATabella1!H$34,"")</f>
        <v/>
      </c>
      <c r="L1054" s="110"/>
      <c r="M1054" s="110"/>
    </row>
    <row r="1055" spans="1:13" ht="15" customHeight="1" x14ac:dyDescent="0.25">
      <c r="A1055" s="104" t="str">
        <f>IF(ATabella1!B$34="","",ATabella1!A$34)</f>
        <v/>
      </c>
      <c r="B1055" s="113" t="str">
        <f>IF(ATabella1!B$34="","",ATabella1!B$34)</f>
        <v/>
      </c>
      <c r="C1055" s="105" t="str">
        <f>IF(ATabella1!C$34="","",ATabella1!C$34)</f>
        <v/>
      </c>
      <c r="D1055" s="105" t="str">
        <f>IF(ATabella1!D$34="","",ATabella1!D$34)</f>
        <v/>
      </c>
      <c r="E1055" s="105" t="str">
        <f>IF(ATabella1!E$34="","",ATabella1!E$34)</f>
        <v/>
      </c>
      <c r="F1055" s="105" t="str">
        <f>IF(ATabella1!F$34="","",ATabella1!F$34)</f>
        <v/>
      </c>
      <c r="G1055" s="105" t="str">
        <f>IF(ATabella1!G$34="","",ATabella1!G$34)</f>
        <v/>
      </c>
      <c r="H1055" s="107" t="s">
        <v>129</v>
      </c>
      <c r="I1055" s="128"/>
      <c r="J1055" s="108">
        <v>4</v>
      </c>
      <c r="K1055" s="109" t="str">
        <f>IF(I1055="Sì",ATabella1!H$34,"")</f>
        <v/>
      </c>
      <c r="L1055" s="110"/>
      <c r="M1055" s="110"/>
    </row>
    <row r="1056" spans="1:13" ht="15.75" customHeight="1" thickBot="1" x14ac:dyDescent="0.3">
      <c r="A1056" s="104" t="str">
        <f>IF(ATabella1!B$34="","",ATabella1!A$34)</f>
        <v/>
      </c>
      <c r="B1056" s="113" t="str">
        <f>IF(ATabella1!B$34="","",ATabella1!B$34)</f>
        <v/>
      </c>
      <c r="C1056" s="105" t="str">
        <f>IF(ATabella1!C$34="","",ATabella1!C$34)</f>
        <v/>
      </c>
      <c r="D1056" s="105" t="str">
        <f>IF(ATabella1!D$34="","",ATabella1!D$34)</f>
        <v/>
      </c>
      <c r="E1056" s="105" t="str">
        <f>IF(ATabella1!E$34="","",ATabella1!E$34)</f>
        <v/>
      </c>
      <c r="F1056" s="105" t="str">
        <f>IF(ATabella1!F$34="","",ATabella1!F$34)</f>
        <v/>
      </c>
      <c r="G1056" s="105" t="str">
        <f>IF(ATabella1!G$34="","",ATabella1!G$34)</f>
        <v/>
      </c>
      <c r="H1056" s="107" t="s">
        <v>130</v>
      </c>
      <c r="I1056" s="128"/>
      <c r="J1056" s="108">
        <v>4</v>
      </c>
      <c r="K1056" s="109" t="str">
        <f>IF(I1056="Sì",ATabella1!H$34,"")</f>
        <v/>
      </c>
      <c r="L1056" s="110"/>
      <c r="M1056" s="110"/>
    </row>
    <row r="1057" spans="1:13" ht="15.75" customHeight="1" thickBot="1" x14ac:dyDescent="0.3">
      <c r="A1057" s="114" t="str">
        <f>IF(ATabella1!B$34="","",ATabella1!A$34)</f>
        <v/>
      </c>
      <c r="B1057" s="115" t="str">
        <f>IF(ATabella1!B$34="","",ATabella1!B$34)</f>
        <v/>
      </c>
      <c r="C1057" s="116" t="str">
        <f>IF(ATabella1!C$34="","",ATabella1!C$34)</f>
        <v/>
      </c>
      <c r="D1057" s="116" t="str">
        <f>IF(ATabella1!D$34="","",ATabella1!D$34)</f>
        <v/>
      </c>
      <c r="E1057" s="116" t="str">
        <f>IF(ATabella1!E$34="","",ATabella1!E$34)</f>
        <v/>
      </c>
      <c r="F1057" s="116" t="str">
        <f>IF(ATabella1!F$34="","",ATabella1!F$34)</f>
        <v/>
      </c>
      <c r="G1057" s="116" t="str">
        <f>IF(ATabella1!G$34="","",ATabella1!G$34)</f>
        <v/>
      </c>
      <c r="H1057" s="118" t="s">
        <v>131</v>
      </c>
      <c r="I1057" s="129"/>
      <c r="J1057" s="119">
        <v>4</v>
      </c>
      <c r="K1057" s="120" t="str">
        <f>IF(I1057="Sì",ATabella1!H$34,"")</f>
        <v/>
      </c>
      <c r="L1057" s="112" t="str">
        <f>IF(COUNT(K1052:K1057)&gt;0,SUM(K1052:K1057)/COUNT(K1052:K1057),"")</f>
        <v/>
      </c>
      <c r="M1057" s="112" t="str">
        <f>IF(COUNT(K1052:K1057)&gt;0,COUNT(K1052:K1057),"")</f>
        <v/>
      </c>
    </row>
    <row r="1058" spans="1:13" ht="15" customHeight="1" x14ac:dyDescent="0.25">
      <c r="A1058" s="37" t="str">
        <f>IF(ATabella1!B$35="","",ATabella1!A$35)</f>
        <v/>
      </c>
      <c r="B1058" s="63" t="str">
        <f>IF(ATabella1!B$35="","",ATabella1!B$35)</f>
        <v/>
      </c>
      <c r="C1058" s="38" t="str">
        <f>IF(ATabella1!C$35="","",ATabella1!C$35)</f>
        <v/>
      </c>
      <c r="D1058" s="38" t="str">
        <f>IF(ATabella1!D$35="","",ATabella1!D$35)</f>
        <v/>
      </c>
      <c r="E1058" s="38" t="str">
        <f>IF(ATabella1!E$35="","",ATabella1!E$35)</f>
        <v/>
      </c>
      <c r="F1058" s="38" t="str">
        <f>IF(ATabella1!F$35="","",ATabella1!F$35)</f>
        <v/>
      </c>
      <c r="G1058" s="38" t="str">
        <f>IF(ATabella1!G$35="","",ATabella1!G$35)</f>
        <v/>
      </c>
      <c r="H1058" s="59" t="s">
        <v>100</v>
      </c>
      <c r="I1058" s="130"/>
      <c r="J1058" s="39">
        <v>1</v>
      </c>
      <c r="K1058" s="40" t="str">
        <f>IF(I1058="Sì",ATabella1!H$35,"")</f>
        <v/>
      </c>
      <c r="L1058" s="41"/>
      <c r="M1058" s="41"/>
    </row>
    <row r="1059" spans="1:13" ht="15" customHeight="1" x14ac:dyDescent="0.25">
      <c r="A1059" s="42" t="str">
        <f>IF(ATabella1!B$35="","",ATabella1!A$35)</f>
        <v/>
      </c>
      <c r="B1059" s="60" t="str">
        <f>IF(ATabella1!B$35="","",ATabella1!B$35)</f>
        <v/>
      </c>
      <c r="C1059" s="43" t="str">
        <f>IF(ATabella1!C$35="","",ATabella1!C$35)</f>
        <v/>
      </c>
      <c r="D1059" s="43" t="str">
        <f>IF(ATabella1!D$35="","",ATabella1!D$35)</f>
        <v/>
      </c>
      <c r="E1059" s="43" t="str">
        <f>IF(ATabella1!E$35="","",ATabella1!E$35)</f>
        <v/>
      </c>
      <c r="F1059" s="43" t="str">
        <f>IF(ATabella1!F$35="","",ATabella1!F$35)</f>
        <v/>
      </c>
      <c r="G1059" s="43" t="str">
        <f>IF(ATabella1!G$35="","",ATabella1!G$35)</f>
        <v/>
      </c>
      <c r="H1059" s="58" t="s">
        <v>101</v>
      </c>
      <c r="I1059" s="131"/>
      <c r="J1059" s="45">
        <v>1</v>
      </c>
      <c r="K1059" s="46" t="str">
        <f>IF(I1059="Sì",ATabella1!H$35,"")</f>
        <v/>
      </c>
      <c r="L1059" s="47"/>
      <c r="M1059" s="47"/>
    </row>
    <row r="1060" spans="1:13" ht="15" customHeight="1" x14ac:dyDescent="0.25">
      <c r="A1060" s="42" t="str">
        <f>IF(ATabella1!B$35="","",ATabella1!A$35)</f>
        <v/>
      </c>
      <c r="B1060" s="60" t="str">
        <f>IF(ATabella1!B$35="","",ATabella1!B$35)</f>
        <v/>
      </c>
      <c r="C1060" s="43" t="str">
        <f>IF(ATabella1!C$35="","",ATabella1!C$35)</f>
        <v/>
      </c>
      <c r="D1060" s="43" t="str">
        <f>IF(ATabella1!D$35="","",ATabella1!D$35)</f>
        <v/>
      </c>
      <c r="E1060" s="43" t="str">
        <f>IF(ATabella1!E$35="","",ATabella1!E$35)</f>
        <v/>
      </c>
      <c r="F1060" s="43" t="str">
        <f>IF(ATabella1!F$35="","",ATabella1!F$35)</f>
        <v/>
      </c>
      <c r="G1060" s="43" t="str">
        <f>IF(ATabella1!G$35="","",ATabella1!G$35)</f>
        <v/>
      </c>
      <c r="H1060" s="44" t="s">
        <v>102</v>
      </c>
      <c r="I1060" s="131"/>
      <c r="J1060" s="45">
        <v>1</v>
      </c>
      <c r="K1060" s="46" t="str">
        <f>IF(I1060="Sì",ATabella1!H$35,"")</f>
        <v/>
      </c>
      <c r="L1060" s="47"/>
      <c r="M1060" s="47"/>
    </row>
    <row r="1061" spans="1:13" ht="15" customHeight="1" thickBot="1" x14ac:dyDescent="0.3">
      <c r="A1061" s="42" t="str">
        <f>IF(ATabella1!B$35="","",ATabella1!A$35)</f>
        <v/>
      </c>
      <c r="B1061" s="60" t="str">
        <f>IF(ATabella1!B$35="","",ATabella1!B$35)</f>
        <v/>
      </c>
      <c r="C1061" s="43" t="str">
        <f>IF(ATabella1!C$35="","",ATabella1!C$35)</f>
        <v/>
      </c>
      <c r="D1061" s="43" t="str">
        <f>IF(ATabella1!D$35="","",ATabella1!D$35)</f>
        <v/>
      </c>
      <c r="E1061" s="43" t="str">
        <f>IF(ATabella1!E$35="","",ATabella1!E$35)</f>
        <v/>
      </c>
      <c r="F1061" s="43" t="str">
        <f>IF(ATabella1!F$35="","",ATabella1!F$35)</f>
        <v/>
      </c>
      <c r="G1061" s="43" t="str">
        <f>IF(ATabella1!G$35="","",ATabella1!G$35)</f>
        <v/>
      </c>
      <c r="H1061" s="44" t="s">
        <v>103</v>
      </c>
      <c r="I1061" s="131"/>
      <c r="J1061" s="45">
        <v>1</v>
      </c>
      <c r="K1061" s="46" t="str">
        <f>IF(I1061="Sì",ATabella1!H$35,"")</f>
        <v/>
      </c>
      <c r="L1061" s="47"/>
      <c r="M1061" s="47"/>
    </row>
    <row r="1062" spans="1:13" ht="15" customHeight="1" thickBot="1" x14ac:dyDescent="0.3">
      <c r="A1062" s="42" t="str">
        <f>IF(ATabella1!B$35="","",ATabella1!A$35)</f>
        <v/>
      </c>
      <c r="B1062" s="60" t="str">
        <f>IF(ATabella1!B$35="","",ATabella1!B$35)</f>
        <v/>
      </c>
      <c r="C1062" s="43" t="str">
        <f>IF(ATabella1!C$35="","",ATabella1!C$35)</f>
        <v/>
      </c>
      <c r="D1062" s="43" t="str">
        <f>IF(ATabella1!D$35="","",ATabella1!D$35)</f>
        <v/>
      </c>
      <c r="E1062" s="43" t="str">
        <f>IF(ATabella1!E$35="","",ATabella1!E$35)</f>
        <v/>
      </c>
      <c r="F1062" s="43" t="str">
        <f>IF(ATabella1!F$35="","",ATabella1!F$35)</f>
        <v/>
      </c>
      <c r="G1062" s="43" t="str">
        <f>IF(ATabella1!G$35="","",ATabella1!G$35)</f>
        <v/>
      </c>
      <c r="H1062" s="44" t="s">
        <v>104</v>
      </c>
      <c r="I1062" s="131"/>
      <c r="J1062" s="45">
        <v>1</v>
      </c>
      <c r="K1062" s="46" t="str">
        <f>IF(I1062="Sì",ATabella1!H$35,"")</f>
        <v/>
      </c>
      <c r="L1062" s="48" t="str">
        <f>IF(COUNT(K1058:K1062)&gt;0,SUM(K1058:K1062)/COUNT(K1058:K1062),"")</f>
        <v/>
      </c>
      <c r="M1062" s="48" t="str">
        <f>IF(COUNT(K1058:K1062)&gt;0,COUNT(K1058:K1062),"")</f>
        <v/>
      </c>
    </row>
    <row r="1063" spans="1:13" ht="15" customHeight="1" x14ac:dyDescent="0.25">
      <c r="A1063" s="42" t="str">
        <f>IF(ATabella1!B$35="","",ATabella1!A$35)</f>
        <v/>
      </c>
      <c r="B1063" s="60" t="str">
        <f>IF(ATabella1!B$35="","",ATabella1!B$35)</f>
        <v/>
      </c>
      <c r="C1063" s="43" t="str">
        <f>IF(ATabella1!C$35="","",ATabella1!C$35)</f>
        <v/>
      </c>
      <c r="D1063" s="43" t="str">
        <f>IF(ATabella1!D$35="","",ATabella1!D$35)</f>
        <v/>
      </c>
      <c r="E1063" s="43" t="str">
        <f>IF(ATabella1!E$35="","",ATabella1!E$35)</f>
        <v/>
      </c>
      <c r="F1063" s="43" t="str">
        <f>IF(ATabella1!F$35="","",ATabella1!F$35)</f>
        <v/>
      </c>
      <c r="G1063" s="43" t="str">
        <f>IF(ATabella1!G$35="","",ATabella1!G$35)</f>
        <v/>
      </c>
      <c r="H1063" s="44" t="s">
        <v>119</v>
      </c>
      <c r="I1063" s="131"/>
      <c r="J1063" s="45">
        <v>2</v>
      </c>
      <c r="K1063" s="46" t="str">
        <f>IF(I1063="Sì",ATabella1!H$35,"")</f>
        <v/>
      </c>
      <c r="L1063" s="47"/>
      <c r="M1063" s="47"/>
    </row>
    <row r="1064" spans="1:13" ht="15" customHeight="1" x14ac:dyDescent="0.25">
      <c r="A1064" s="42" t="str">
        <f>IF(ATabella1!B$35="","",ATabella1!A$35)</f>
        <v/>
      </c>
      <c r="B1064" s="60" t="str">
        <f>IF(ATabella1!B$35="","",ATabella1!B$35)</f>
        <v/>
      </c>
      <c r="C1064" s="43" t="str">
        <f>IF(ATabella1!C$35="","",ATabella1!C$35)</f>
        <v/>
      </c>
      <c r="D1064" s="43" t="str">
        <f>IF(ATabella1!D$35="","",ATabella1!D$35)</f>
        <v/>
      </c>
      <c r="E1064" s="43" t="str">
        <f>IF(ATabella1!E$35="","",ATabella1!E$35)</f>
        <v/>
      </c>
      <c r="F1064" s="43" t="str">
        <f>IF(ATabella1!F$35="","",ATabella1!F$35)</f>
        <v/>
      </c>
      <c r="G1064" s="43" t="str">
        <f>IF(ATabella1!G$35="","",ATabella1!G$35)</f>
        <v/>
      </c>
      <c r="H1064" s="44" t="s">
        <v>105</v>
      </c>
      <c r="I1064" s="131"/>
      <c r="J1064" s="45">
        <v>2</v>
      </c>
      <c r="K1064" s="46" t="str">
        <f>IF(I1064="Sì",ATabella1!H$35,"")</f>
        <v/>
      </c>
      <c r="L1064" s="47"/>
      <c r="M1064" s="47"/>
    </row>
    <row r="1065" spans="1:13" ht="15" customHeight="1" x14ac:dyDescent="0.25">
      <c r="A1065" s="42" t="str">
        <f>IF(ATabella1!B$35="","",ATabella1!A$35)</f>
        <v/>
      </c>
      <c r="B1065" s="60" t="str">
        <f>IF(ATabella1!B$35="","",ATabella1!B$35)</f>
        <v/>
      </c>
      <c r="C1065" s="43" t="str">
        <f>IF(ATabella1!C$35="","",ATabella1!C$35)</f>
        <v/>
      </c>
      <c r="D1065" s="43" t="str">
        <f>IF(ATabella1!D$35="","",ATabella1!D$35)</f>
        <v/>
      </c>
      <c r="E1065" s="43" t="str">
        <f>IF(ATabella1!E$35="","",ATabella1!E$35)</f>
        <v/>
      </c>
      <c r="F1065" s="43" t="str">
        <f>IF(ATabella1!F$35="","",ATabella1!F$35)</f>
        <v/>
      </c>
      <c r="G1065" s="43" t="str">
        <f>IF(ATabella1!G$35="","",ATabella1!G$35)</f>
        <v/>
      </c>
      <c r="H1065" s="44" t="s">
        <v>106</v>
      </c>
      <c r="I1065" s="131"/>
      <c r="J1065" s="45">
        <v>2</v>
      </c>
      <c r="K1065" s="46" t="str">
        <f>IF(I1065="Sì",ATabella1!H$35,"")</f>
        <v/>
      </c>
      <c r="L1065" s="47"/>
      <c r="M1065" s="47"/>
    </row>
    <row r="1066" spans="1:13" ht="15" customHeight="1" x14ac:dyDescent="0.25">
      <c r="A1066" s="42" t="str">
        <f>IF(ATabella1!B$35="","",ATabella1!A$35)</f>
        <v/>
      </c>
      <c r="B1066" s="60" t="str">
        <f>IF(ATabella1!B$35="","",ATabella1!B$35)</f>
        <v/>
      </c>
      <c r="C1066" s="43" t="str">
        <f>IF(ATabella1!C$35="","",ATabella1!C$35)</f>
        <v/>
      </c>
      <c r="D1066" s="43" t="str">
        <f>IF(ATabella1!D$35="","",ATabella1!D$35)</f>
        <v/>
      </c>
      <c r="E1066" s="43" t="str">
        <f>IF(ATabella1!E$35="","",ATabella1!E$35)</f>
        <v/>
      </c>
      <c r="F1066" s="43" t="str">
        <f>IF(ATabella1!F$35="","",ATabella1!F$35)</f>
        <v/>
      </c>
      <c r="G1066" s="43" t="str">
        <f>IF(ATabella1!G$35="","",ATabella1!G$35)</f>
        <v/>
      </c>
      <c r="H1066" s="44" t="s">
        <v>107</v>
      </c>
      <c r="I1066" s="131"/>
      <c r="J1066" s="45">
        <v>2</v>
      </c>
      <c r="K1066" s="46" t="str">
        <f>IF(I1066="Sì",ATabella1!H$35,"")</f>
        <v/>
      </c>
      <c r="L1066" s="47"/>
      <c r="M1066" s="47"/>
    </row>
    <row r="1067" spans="1:13" ht="15" customHeight="1" x14ac:dyDescent="0.25">
      <c r="A1067" s="42" t="str">
        <f>IF(ATabella1!B$35="","",ATabella1!A$35)</f>
        <v/>
      </c>
      <c r="B1067" s="60" t="str">
        <f>IF(ATabella1!B$35="","",ATabella1!B$35)</f>
        <v/>
      </c>
      <c r="C1067" s="43" t="str">
        <f>IF(ATabella1!C$35="","",ATabella1!C$35)</f>
        <v/>
      </c>
      <c r="D1067" s="43" t="str">
        <f>IF(ATabella1!D$35="","",ATabella1!D$35)</f>
        <v/>
      </c>
      <c r="E1067" s="43" t="str">
        <f>IF(ATabella1!E$35="","",ATabella1!E$35)</f>
        <v/>
      </c>
      <c r="F1067" s="43" t="str">
        <f>IF(ATabella1!F$35="","",ATabella1!F$35)</f>
        <v/>
      </c>
      <c r="G1067" s="43" t="str">
        <f>IF(ATabella1!G$35="","",ATabella1!G$35)</f>
        <v/>
      </c>
      <c r="H1067" s="44" t="s">
        <v>108</v>
      </c>
      <c r="I1067" s="131"/>
      <c r="J1067" s="45">
        <v>2</v>
      </c>
      <c r="K1067" s="46" t="str">
        <f>IF(I1067="Sì",ATabella1!H$35,"")</f>
        <v/>
      </c>
      <c r="L1067" s="47"/>
      <c r="M1067" s="47"/>
    </row>
    <row r="1068" spans="1:13" ht="15" customHeight="1" x14ac:dyDescent="0.25">
      <c r="A1068" s="42" t="str">
        <f>IF(ATabella1!B$35="","",ATabella1!A$35)</f>
        <v/>
      </c>
      <c r="B1068" s="60" t="str">
        <f>IF(ATabella1!B$35="","",ATabella1!B$35)</f>
        <v/>
      </c>
      <c r="C1068" s="43" t="str">
        <f>IF(ATabella1!C$35="","",ATabella1!C$35)</f>
        <v/>
      </c>
      <c r="D1068" s="43" t="str">
        <f>IF(ATabella1!D$35="","",ATabella1!D$35)</f>
        <v/>
      </c>
      <c r="E1068" s="43" t="str">
        <f>IF(ATabella1!E$35="","",ATabella1!E$35)</f>
        <v/>
      </c>
      <c r="F1068" s="43" t="str">
        <f>IF(ATabella1!F$35="","",ATabella1!F$35)</f>
        <v/>
      </c>
      <c r="G1068" s="43" t="str">
        <f>IF(ATabella1!G$35="","",ATabella1!G$35)</f>
        <v/>
      </c>
      <c r="H1068" s="44" t="s">
        <v>109</v>
      </c>
      <c r="I1068" s="131"/>
      <c r="J1068" s="45">
        <v>2</v>
      </c>
      <c r="K1068" s="46" t="str">
        <f>IF(I1068="Sì",ATabella1!H$35,"")</f>
        <v/>
      </c>
      <c r="L1068" s="47"/>
      <c r="M1068" s="47"/>
    </row>
    <row r="1069" spans="1:13" ht="15" customHeight="1" x14ac:dyDescent="0.25">
      <c r="A1069" s="42" t="str">
        <f>IF(ATabella1!B$35="","",ATabella1!A$35)</f>
        <v/>
      </c>
      <c r="B1069" s="60" t="str">
        <f>IF(ATabella1!B$35="","",ATabella1!B$35)</f>
        <v/>
      </c>
      <c r="C1069" s="43" t="str">
        <f>IF(ATabella1!C$35="","",ATabella1!C$35)</f>
        <v/>
      </c>
      <c r="D1069" s="43" t="str">
        <f>IF(ATabella1!D$35="","",ATabella1!D$35)</f>
        <v/>
      </c>
      <c r="E1069" s="43" t="str">
        <f>IF(ATabella1!E$35="","",ATabella1!E$35)</f>
        <v/>
      </c>
      <c r="F1069" s="43" t="str">
        <f>IF(ATabella1!F$35="","",ATabella1!F$35)</f>
        <v/>
      </c>
      <c r="G1069" s="43" t="str">
        <f>IF(ATabella1!G$35="","",ATabella1!G$35)</f>
        <v/>
      </c>
      <c r="H1069" s="44" t="s">
        <v>110</v>
      </c>
      <c r="I1069" s="131"/>
      <c r="J1069" s="45">
        <v>2</v>
      </c>
      <c r="K1069" s="46" t="str">
        <f>IF(I1069="Sì",ATabella1!H$35,"")</f>
        <v/>
      </c>
      <c r="L1069" s="47"/>
      <c r="M1069" s="47"/>
    </row>
    <row r="1070" spans="1:13" ht="15" customHeight="1" x14ac:dyDescent="0.25">
      <c r="A1070" s="42" t="str">
        <f>IF(ATabella1!B$35="","",ATabella1!A$35)</f>
        <v/>
      </c>
      <c r="B1070" s="60" t="str">
        <f>IF(ATabella1!B$35="","",ATabella1!B$35)</f>
        <v/>
      </c>
      <c r="C1070" s="43" t="str">
        <f>IF(ATabella1!C$35="","",ATabella1!C$35)</f>
        <v/>
      </c>
      <c r="D1070" s="43" t="str">
        <f>IF(ATabella1!D$35="","",ATabella1!D$35)</f>
        <v/>
      </c>
      <c r="E1070" s="43" t="str">
        <f>IF(ATabella1!E$35="","",ATabella1!E$35)</f>
        <v/>
      </c>
      <c r="F1070" s="43" t="str">
        <f>IF(ATabella1!F$35="","",ATabella1!F$35)</f>
        <v/>
      </c>
      <c r="G1070" s="43" t="str">
        <f>IF(ATabella1!G$35="","",ATabella1!G$35)</f>
        <v/>
      </c>
      <c r="H1070" s="44" t="s">
        <v>111</v>
      </c>
      <c r="I1070" s="131"/>
      <c r="J1070" s="45">
        <v>2</v>
      </c>
      <c r="K1070" s="46" t="str">
        <f>IF(I1070="Sì",ATabella1!H$35,"")</f>
        <v/>
      </c>
      <c r="L1070" s="47"/>
      <c r="M1070" s="47"/>
    </row>
    <row r="1071" spans="1:13" ht="15" customHeight="1" x14ac:dyDescent="0.25">
      <c r="A1071" s="42" t="str">
        <f>IF(ATabella1!B$35="","",ATabella1!A$35)</f>
        <v/>
      </c>
      <c r="B1071" s="60" t="str">
        <f>IF(ATabella1!B$35="","",ATabella1!B$35)</f>
        <v/>
      </c>
      <c r="C1071" s="43" t="str">
        <f>IF(ATabella1!C$35="","",ATabella1!C$35)</f>
        <v/>
      </c>
      <c r="D1071" s="43" t="str">
        <f>IF(ATabella1!D$35="","",ATabella1!D$35)</f>
        <v/>
      </c>
      <c r="E1071" s="43" t="str">
        <f>IF(ATabella1!E$35="","",ATabella1!E$35)</f>
        <v/>
      </c>
      <c r="F1071" s="43" t="str">
        <f>IF(ATabella1!F$35="","",ATabella1!F$35)</f>
        <v/>
      </c>
      <c r="G1071" s="43" t="str">
        <f>IF(ATabella1!G$35="","",ATabella1!G$35)</f>
        <v/>
      </c>
      <c r="H1071" s="44" t="s">
        <v>113</v>
      </c>
      <c r="I1071" s="131"/>
      <c r="J1071" s="45">
        <v>2</v>
      </c>
      <c r="K1071" s="46" t="str">
        <f>IF(I1071="Sì",ATabella1!H$35,"")</f>
        <v/>
      </c>
      <c r="L1071" s="47"/>
      <c r="M1071" s="47"/>
    </row>
    <row r="1072" spans="1:13" ht="15" customHeight="1" x14ac:dyDescent="0.25">
      <c r="A1072" s="42" t="str">
        <f>IF(ATabella1!B$35="","",ATabella1!A$35)</f>
        <v/>
      </c>
      <c r="B1072" s="60" t="str">
        <f>IF(ATabella1!B$35="","",ATabella1!B$35)</f>
        <v/>
      </c>
      <c r="C1072" s="43" t="str">
        <f>IF(ATabella1!C$35="","",ATabella1!C$35)</f>
        <v/>
      </c>
      <c r="D1072" s="43" t="str">
        <f>IF(ATabella1!D$35="","",ATabella1!D$35)</f>
        <v/>
      </c>
      <c r="E1072" s="43" t="str">
        <f>IF(ATabella1!E$35="","",ATabella1!E$35)</f>
        <v/>
      </c>
      <c r="F1072" s="43" t="str">
        <f>IF(ATabella1!F$35="","",ATabella1!F$35)</f>
        <v/>
      </c>
      <c r="G1072" s="43" t="str">
        <f>IF(ATabella1!G$35="","",ATabella1!G$35)</f>
        <v/>
      </c>
      <c r="H1072" s="44" t="s">
        <v>112</v>
      </c>
      <c r="I1072" s="131"/>
      <c r="J1072" s="45">
        <v>2</v>
      </c>
      <c r="K1072" s="46" t="str">
        <f>IF(I1072="Sì",ATabella1!H$35,"")</f>
        <v/>
      </c>
      <c r="L1072" s="47"/>
      <c r="M1072" s="47"/>
    </row>
    <row r="1073" spans="1:13" ht="15" customHeight="1" x14ac:dyDescent="0.25">
      <c r="A1073" s="42" t="str">
        <f>IF(ATabella1!B$35="","",ATabella1!A$35)</f>
        <v/>
      </c>
      <c r="B1073" s="60" t="str">
        <f>IF(ATabella1!B$35="","",ATabella1!B$35)</f>
        <v/>
      </c>
      <c r="C1073" s="43" t="str">
        <f>IF(ATabella1!C$35="","",ATabella1!C$35)</f>
        <v/>
      </c>
      <c r="D1073" s="43" t="str">
        <f>IF(ATabella1!D$35="","",ATabella1!D$35)</f>
        <v/>
      </c>
      <c r="E1073" s="43" t="str">
        <f>IF(ATabella1!E$35="","",ATabella1!E$35)</f>
        <v/>
      </c>
      <c r="F1073" s="43" t="str">
        <f>IF(ATabella1!F$35="","",ATabella1!F$35)</f>
        <v/>
      </c>
      <c r="G1073" s="43" t="str">
        <f>IF(ATabella1!G$35="","",ATabella1!G$35)</f>
        <v/>
      </c>
      <c r="H1073" s="44" t="s">
        <v>114</v>
      </c>
      <c r="I1073" s="131"/>
      <c r="J1073" s="45">
        <v>2</v>
      </c>
      <c r="K1073" s="46" t="str">
        <f>IF(I1073="Sì",ATabella1!H$35,"")</f>
        <v/>
      </c>
      <c r="L1073" s="47"/>
      <c r="M1073" s="47"/>
    </row>
    <row r="1074" spans="1:13" ht="15" customHeight="1" x14ac:dyDescent="0.25">
      <c r="A1074" s="42" t="str">
        <f>IF(ATabella1!B$35="","",ATabella1!A$35)</f>
        <v/>
      </c>
      <c r="B1074" s="60" t="str">
        <f>IF(ATabella1!B$35="","",ATabella1!B$35)</f>
        <v/>
      </c>
      <c r="C1074" s="43" t="str">
        <f>IF(ATabella1!C$35="","",ATabella1!C$35)</f>
        <v/>
      </c>
      <c r="D1074" s="43" t="str">
        <f>IF(ATabella1!D$35="","",ATabella1!D$35)</f>
        <v/>
      </c>
      <c r="E1074" s="43" t="str">
        <f>IF(ATabella1!E$35="","",ATabella1!E$35)</f>
        <v/>
      </c>
      <c r="F1074" s="43" t="str">
        <f>IF(ATabella1!F$35="","",ATabella1!F$35)</f>
        <v/>
      </c>
      <c r="G1074" s="43" t="str">
        <f>IF(ATabella1!G$35="","",ATabella1!G$35)</f>
        <v/>
      </c>
      <c r="H1074" s="44" t="s">
        <v>115</v>
      </c>
      <c r="I1074" s="131"/>
      <c r="J1074" s="45">
        <v>2</v>
      </c>
      <c r="K1074" s="46" t="str">
        <f>IF(I1074="Sì",ATabella1!H$35,"")</f>
        <v/>
      </c>
      <c r="L1074" s="47"/>
      <c r="M1074" s="47"/>
    </row>
    <row r="1075" spans="1:13" ht="15" customHeight="1" x14ac:dyDescent="0.25">
      <c r="A1075" s="42" t="str">
        <f>IF(ATabella1!B$35="","",ATabella1!A$35)</f>
        <v/>
      </c>
      <c r="B1075" s="60" t="str">
        <f>IF(ATabella1!B$35="","",ATabella1!B$35)</f>
        <v/>
      </c>
      <c r="C1075" s="43" t="str">
        <f>IF(ATabella1!C$35="","",ATabella1!C$35)</f>
        <v/>
      </c>
      <c r="D1075" s="43" t="str">
        <f>IF(ATabella1!D$35="","",ATabella1!D$35)</f>
        <v/>
      </c>
      <c r="E1075" s="43" t="str">
        <f>IF(ATabella1!E$35="","",ATabella1!E$35)</f>
        <v/>
      </c>
      <c r="F1075" s="43" t="str">
        <f>IF(ATabella1!F$35="","",ATabella1!F$35)</f>
        <v/>
      </c>
      <c r="G1075" s="43" t="str">
        <f>IF(ATabella1!G$35="","",ATabella1!G$35)</f>
        <v/>
      </c>
      <c r="H1075" s="44" t="s">
        <v>116</v>
      </c>
      <c r="I1075" s="131"/>
      <c r="J1075" s="45">
        <v>2</v>
      </c>
      <c r="K1075" s="46" t="str">
        <f>IF(I1075="Sì",ATabella1!H$35,"")</f>
        <v/>
      </c>
      <c r="L1075" s="47"/>
      <c r="M1075" s="47"/>
    </row>
    <row r="1076" spans="1:13" ht="15.75" customHeight="1" thickBot="1" x14ac:dyDescent="0.3">
      <c r="A1076" s="42" t="str">
        <f>IF(ATabella1!B$35="","",ATabella1!A$35)</f>
        <v/>
      </c>
      <c r="B1076" s="60" t="str">
        <f>IF(ATabella1!B$35="","",ATabella1!B$35)</f>
        <v/>
      </c>
      <c r="C1076" s="43" t="str">
        <f>IF(ATabella1!C$35="","",ATabella1!C$35)</f>
        <v/>
      </c>
      <c r="D1076" s="43" t="str">
        <f>IF(ATabella1!D$35="","",ATabella1!D$35)</f>
        <v/>
      </c>
      <c r="E1076" s="43" t="str">
        <f>IF(ATabella1!E$35="","",ATabella1!E$35)</f>
        <v/>
      </c>
      <c r="F1076" s="43" t="str">
        <f>IF(ATabella1!F$35="","",ATabella1!F$35)</f>
        <v/>
      </c>
      <c r="G1076" s="43" t="str">
        <f>IF(ATabella1!G$35="","",ATabella1!G$35)</f>
        <v/>
      </c>
      <c r="H1076" s="44" t="s">
        <v>117</v>
      </c>
      <c r="I1076" s="131"/>
      <c r="J1076" s="45">
        <v>2</v>
      </c>
      <c r="K1076" s="46" t="str">
        <f>IF(I1076="Sì",ATabella1!H$35,"")</f>
        <v/>
      </c>
      <c r="L1076" s="47"/>
      <c r="M1076" s="47"/>
    </row>
    <row r="1077" spans="1:13" ht="15.75" customHeight="1" thickBot="1" x14ac:dyDescent="0.3">
      <c r="A1077" s="42" t="str">
        <f>IF(ATabella1!B$35="","",ATabella1!A$35)</f>
        <v/>
      </c>
      <c r="B1077" s="60" t="str">
        <f>IF(ATabella1!B$35="","",ATabella1!B$35)</f>
        <v/>
      </c>
      <c r="C1077" s="43" t="str">
        <f>IF(ATabella1!C$35="","",ATabella1!C$35)</f>
        <v/>
      </c>
      <c r="D1077" s="43" t="str">
        <f>IF(ATabella1!D$35="","",ATabella1!D$35)</f>
        <v/>
      </c>
      <c r="E1077" s="43" t="str">
        <f>IF(ATabella1!E$35="","",ATabella1!E$35)</f>
        <v/>
      </c>
      <c r="F1077" s="43" t="str">
        <f>IF(ATabella1!F$35="","",ATabella1!F$35)</f>
        <v/>
      </c>
      <c r="G1077" s="43" t="str">
        <f>IF(ATabella1!G$35="","",ATabella1!G$35)</f>
        <v/>
      </c>
      <c r="H1077" s="44" t="s">
        <v>118</v>
      </c>
      <c r="I1077" s="131"/>
      <c r="J1077" s="45">
        <v>2</v>
      </c>
      <c r="K1077" s="46" t="str">
        <f>IF(I1077="Sì",ATabella1!H$35,"")</f>
        <v/>
      </c>
      <c r="L1077" s="48" t="str">
        <f>IF(COUNT(K1063:K1077)&gt;0,SUM(K1063:K1077)/COUNT(K1063:K1077),"")</f>
        <v/>
      </c>
      <c r="M1077" s="48" t="str">
        <f>IF(COUNT(K1063:K1077)&gt;0,COUNT(K1063:K1077),"")</f>
        <v/>
      </c>
    </row>
    <row r="1078" spans="1:13" ht="15" customHeight="1" x14ac:dyDescent="0.25">
      <c r="A1078" s="42" t="str">
        <f>IF(ATabella1!B$35="","",ATabella1!A$35)</f>
        <v/>
      </c>
      <c r="B1078" s="60" t="str">
        <f>IF(ATabella1!B$35="","",ATabella1!B$35)</f>
        <v/>
      </c>
      <c r="C1078" s="43" t="str">
        <f>IF(ATabella1!C$35="","",ATabella1!C$35)</f>
        <v/>
      </c>
      <c r="D1078" s="43" t="str">
        <f>IF(ATabella1!D$35="","",ATabella1!D$35)</f>
        <v/>
      </c>
      <c r="E1078" s="43" t="str">
        <f>IF(ATabella1!E$35="","",ATabella1!E$35)</f>
        <v/>
      </c>
      <c r="F1078" s="43" t="str">
        <f>IF(ATabella1!F$35="","",ATabella1!F$35)</f>
        <v/>
      </c>
      <c r="G1078" s="43" t="str">
        <f>IF(ATabella1!G$35="","",ATabella1!G$35)</f>
        <v/>
      </c>
      <c r="H1078" s="44" t="s">
        <v>126</v>
      </c>
      <c r="I1078" s="131"/>
      <c r="J1078" s="45">
        <v>3</v>
      </c>
      <c r="K1078" s="46" t="str">
        <f>IF(I1078="Sì",ATabella1!H$35,"")</f>
        <v/>
      </c>
      <c r="L1078" s="47"/>
      <c r="M1078" s="47"/>
    </row>
    <row r="1079" spans="1:13" ht="15" customHeight="1" x14ac:dyDescent="0.25">
      <c r="A1079" s="42" t="str">
        <f>IF(ATabella1!B$35="","",ATabella1!A$35)</f>
        <v/>
      </c>
      <c r="B1079" s="60" t="str">
        <f>IF(ATabella1!B$35="","",ATabella1!B$35)</f>
        <v/>
      </c>
      <c r="C1079" s="43" t="str">
        <f>IF(ATabella1!C$35="","",ATabella1!C$35)</f>
        <v/>
      </c>
      <c r="D1079" s="43" t="str">
        <f>IF(ATabella1!D$35="","",ATabella1!D$35)</f>
        <v/>
      </c>
      <c r="E1079" s="43" t="str">
        <f>IF(ATabella1!E$35="","",ATabella1!E$35)</f>
        <v/>
      </c>
      <c r="F1079" s="43" t="str">
        <f>IF(ATabella1!F$35="","",ATabella1!F$35)</f>
        <v/>
      </c>
      <c r="G1079" s="43" t="str">
        <f>IF(ATabella1!G$35="","",ATabella1!G$35)</f>
        <v/>
      </c>
      <c r="H1079" s="44" t="s">
        <v>121</v>
      </c>
      <c r="I1079" s="131"/>
      <c r="J1079" s="45">
        <v>3</v>
      </c>
      <c r="K1079" s="46" t="str">
        <f>IF(I1079="Sì",ATabella1!H$35,"")</f>
        <v/>
      </c>
      <c r="L1079" s="47"/>
      <c r="M1079" s="47"/>
    </row>
    <row r="1080" spans="1:13" ht="15" customHeight="1" x14ac:dyDescent="0.25">
      <c r="A1080" s="42" t="str">
        <f>IF(ATabella1!B$35="","",ATabella1!A$35)</f>
        <v/>
      </c>
      <c r="B1080" s="60" t="str">
        <f>IF(ATabella1!B$35="","",ATabella1!B$35)</f>
        <v/>
      </c>
      <c r="C1080" s="43" t="str">
        <f>IF(ATabella1!C$35="","",ATabella1!C$35)</f>
        <v/>
      </c>
      <c r="D1080" s="43" t="str">
        <f>IF(ATabella1!D$35="","",ATabella1!D$35)</f>
        <v/>
      </c>
      <c r="E1080" s="43" t="str">
        <f>IF(ATabella1!E$35="","",ATabella1!E$35)</f>
        <v/>
      </c>
      <c r="F1080" s="43" t="str">
        <f>IF(ATabella1!F$35="","",ATabella1!F$35)</f>
        <v/>
      </c>
      <c r="G1080" s="43" t="str">
        <f>IF(ATabella1!G$35="","",ATabella1!G$35)</f>
        <v/>
      </c>
      <c r="H1080" s="44" t="s">
        <v>122</v>
      </c>
      <c r="I1080" s="131"/>
      <c r="J1080" s="45">
        <v>3</v>
      </c>
      <c r="K1080" s="46" t="str">
        <f>IF(I1080="Sì",ATabella1!H$35,"")</f>
        <v/>
      </c>
      <c r="L1080" s="47"/>
      <c r="M1080" s="47"/>
    </row>
    <row r="1081" spans="1:13" ht="15" customHeight="1" x14ac:dyDescent="0.25">
      <c r="A1081" s="42" t="str">
        <f>IF(ATabella1!B$35="","",ATabella1!A$35)</f>
        <v/>
      </c>
      <c r="B1081" s="60" t="str">
        <f>IF(ATabella1!B$35="","",ATabella1!B$35)</f>
        <v/>
      </c>
      <c r="C1081" s="43" t="str">
        <f>IF(ATabella1!C$35="","",ATabella1!C$35)</f>
        <v/>
      </c>
      <c r="D1081" s="43" t="str">
        <f>IF(ATabella1!D$35="","",ATabella1!D$35)</f>
        <v/>
      </c>
      <c r="E1081" s="43" t="str">
        <f>IF(ATabella1!E$35="","",ATabella1!E$35)</f>
        <v/>
      </c>
      <c r="F1081" s="43" t="str">
        <f>IF(ATabella1!F$35="","",ATabella1!F$35)</f>
        <v/>
      </c>
      <c r="G1081" s="43" t="str">
        <f>IF(ATabella1!G$35="","",ATabella1!G$35)</f>
        <v/>
      </c>
      <c r="H1081" s="44" t="s">
        <v>123</v>
      </c>
      <c r="I1081" s="131"/>
      <c r="J1081" s="45">
        <v>3</v>
      </c>
      <c r="K1081" s="46" t="str">
        <f>IF(I1081="Sì",ATabella1!H$35,"")</f>
        <v/>
      </c>
      <c r="L1081" s="47"/>
      <c r="M1081" s="47"/>
    </row>
    <row r="1082" spans="1:13" ht="15.75" customHeight="1" thickBot="1" x14ac:dyDescent="0.3">
      <c r="A1082" s="42" t="str">
        <f>IF(ATabella1!B$35="","",ATabella1!A$35)</f>
        <v/>
      </c>
      <c r="B1082" s="60" t="str">
        <f>IF(ATabella1!B$35="","",ATabella1!B$35)</f>
        <v/>
      </c>
      <c r="C1082" s="43" t="str">
        <f>IF(ATabella1!C$35="","",ATabella1!C$35)</f>
        <v/>
      </c>
      <c r="D1082" s="43" t="str">
        <f>IF(ATabella1!D$35="","",ATabella1!D$35)</f>
        <v/>
      </c>
      <c r="E1082" s="43" t="str">
        <f>IF(ATabella1!E$35="","",ATabella1!E$35)</f>
        <v/>
      </c>
      <c r="F1082" s="43" t="str">
        <f>IF(ATabella1!F$35="","",ATabella1!F$35)</f>
        <v/>
      </c>
      <c r="G1082" s="43" t="str">
        <f>IF(ATabella1!G$35="","",ATabella1!G$35)</f>
        <v/>
      </c>
      <c r="H1082" s="44" t="s">
        <v>124</v>
      </c>
      <c r="I1082" s="131"/>
      <c r="J1082" s="45">
        <v>3</v>
      </c>
      <c r="K1082" s="46" t="str">
        <f>IF(I1082="Sì",ATabella1!H$35,"")</f>
        <v/>
      </c>
      <c r="L1082" s="47"/>
      <c r="M1082" s="47"/>
    </row>
    <row r="1083" spans="1:13" ht="15.75" customHeight="1" thickBot="1" x14ac:dyDescent="0.3">
      <c r="A1083" s="42" t="str">
        <f>IF(ATabella1!B$35="","",ATabella1!A$35)</f>
        <v/>
      </c>
      <c r="B1083" s="60" t="str">
        <f>IF(ATabella1!B$35="","",ATabella1!B$35)</f>
        <v/>
      </c>
      <c r="C1083" s="43" t="str">
        <f>IF(ATabella1!C$35="","",ATabella1!C$35)</f>
        <v/>
      </c>
      <c r="D1083" s="43" t="str">
        <f>IF(ATabella1!D$35="","",ATabella1!D$35)</f>
        <v/>
      </c>
      <c r="E1083" s="43" t="str">
        <f>IF(ATabella1!E$35="","",ATabella1!E$35)</f>
        <v/>
      </c>
      <c r="F1083" s="43" t="str">
        <f>IF(ATabella1!F$35="","",ATabella1!F$35)</f>
        <v/>
      </c>
      <c r="G1083" s="43" t="str">
        <f>IF(ATabella1!G$35="","",ATabella1!G$35)</f>
        <v/>
      </c>
      <c r="H1083" s="44" t="s">
        <v>125</v>
      </c>
      <c r="I1083" s="131"/>
      <c r="J1083" s="45">
        <v>3</v>
      </c>
      <c r="K1083" s="46" t="str">
        <f>IF(I1083="Sì",ATabella1!H$35,"")</f>
        <v/>
      </c>
      <c r="L1083" s="48" t="str">
        <f>IF(COUNT(K1078:K1083)&gt;0,SUM(K1078:K1083)/COUNT(K1078:K1083),"")</f>
        <v/>
      </c>
      <c r="M1083" s="48" t="str">
        <f>IF(COUNT(K1078:K1083)&gt;0,COUNT(K1078:K1083),"")</f>
        <v/>
      </c>
    </row>
    <row r="1084" spans="1:13" ht="15" customHeight="1" x14ac:dyDescent="0.25">
      <c r="A1084" s="42" t="str">
        <f>IF(ATabella1!B$35="","",ATabella1!A$35)</f>
        <v/>
      </c>
      <c r="B1084" s="60" t="str">
        <f>IF(ATabella1!B$35="","",ATabella1!B$35)</f>
        <v/>
      </c>
      <c r="C1084" s="43" t="str">
        <f>IF(ATabella1!C$35="","",ATabella1!C$35)</f>
        <v/>
      </c>
      <c r="D1084" s="43" t="str">
        <f>IF(ATabella1!D$35="","",ATabella1!D$35)</f>
        <v/>
      </c>
      <c r="E1084" s="43" t="str">
        <f>IF(ATabella1!E$35="","",ATabella1!E$35)</f>
        <v/>
      </c>
      <c r="F1084" s="43" t="str">
        <f>IF(ATabella1!F$35="","",ATabella1!F$35)</f>
        <v/>
      </c>
      <c r="G1084" s="43" t="str">
        <f>IF(ATabella1!G$35="","",ATabella1!G$35)</f>
        <v/>
      </c>
      <c r="H1084" s="44" t="s">
        <v>132</v>
      </c>
      <c r="I1084" s="131"/>
      <c r="J1084" s="45">
        <v>4</v>
      </c>
      <c r="K1084" s="46" t="str">
        <f>IF(I1084="Sì",ATabella1!H$35,"")</f>
        <v/>
      </c>
      <c r="L1084" s="47"/>
      <c r="M1084" s="47"/>
    </row>
    <row r="1085" spans="1:13" ht="15" customHeight="1" x14ac:dyDescent="0.25">
      <c r="A1085" s="42" t="str">
        <f>IF(ATabella1!B$35="","",ATabella1!A$35)</f>
        <v/>
      </c>
      <c r="B1085" s="60" t="str">
        <f>IF(ATabella1!B$35="","",ATabella1!B$35)</f>
        <v/>
      </c>
      <c r="C1085" s="43" t="str">
        <f>IF(ATabella1!C$35="","",ATabella1!C$35)</f>
        <v/>
      </c>
      <c r="D1085" s="43" t="str">
        <f>IF(ATabella1!D$35="","",ATabella1!D$35)</f>
        <v/>
      </c>
      <c r="E1085" s="43" t="str">
        <f>IF(ATabella1!E$35="","",ATabella1!E$35)</f>
        <v/>
      </c>
      <c r="F1085" s="43" t="str">
        <f>IF(ATabella1!F$35="","",ATabella1!F$35)</f>
        <v/>
      </c>
      <c r="G1085" s="43" t="str">
        <f>IF(ATabella1!G$35="","",ATabella1!G$35)</f>
        <v/>
      </c>
      <c r="H1085" s="44" t="s">
        <v>127</v>
      </c>
      <c r="I1085" s="131"/>
      <c r="J1085" s="45">
        <v>4</v>
      </c>
      <c r="K1085" s="46" t="str">
        <f>IF(I1085="Sì",ATabella1!H$35,"")</f>
        <v/>
      </c>
      <c r="L1085" s="47"/>
      <c r="M1085" s="47"/>
    </row>
    <row r="1086" spans="1:13" ht="15" customHeight="1" x14ac:dyDescent="0.25">
      <c r="A1086" s="42" t="str">
        <f>IF(ATabella1!B$35="","",ATabella1!A$35)</f>
        <v/>
      </c>
      <c r="B1086" s="60" t="str">
        <f>IF(ATabella1!B$35="","",ATabella1!B$35)</f>
        <v/>
      </c>
      <c r="C1086" s="43" t="str">
        <f>IF(ATabella1!C$35="","",ATabella1!C$35)</f>
        <v/>
      </c>
      <c r="D1086" s="43" t="str">
        <f>IF(ATabella1!D$35="","",ATabella1!D$35)</f>
        <v/>
      </c>
      <c r="E1086" s="43" t="str">
        <f>IF(ATabella1!E$35="","",ATabella1!E$35)</f>
        <v/>
      </c>
      <c r="F1086" s="43" t="str">
        <f>IF(ATabella1!F$35="","",ATabella1!F$35)</f>
        <v/>
      </c>
      <c r="G1086" s="43" t="str">
        <f>IF(ATabella1!G$35="","",ATabella1!G$35)</f>
        <v/>
      </c>
      <c r="H1086" s="44" t="s">
        <v>128</v>
      </c>
      <c r="I1086" s="131"/>
      <c r="J1086" s="45">
        <v>4</v>
      </c>
      <c r="K1086" s="46" t="str">
        <f>IF(I1086="Sì",ATabella1!H$35,"")</f>
        <v/>
      </c>
      <c r="L1086" s="47"/>
      <c r="M1086" s="47"/>
    </row>
    <row r="1087" spans="1:13" ht="15" customHeight="1" x14ac:dyDescent="0.25">
      <c r="A1087" s="42" t="str">
        <f>IF(ATabella1!B$35="","",ATabella1!A$35)</f>
        <v/>
      </c>
      <c r="B1087" s="60" t="str">
        <f>IF(ATabella1!B$35="","",ATabella1!B$35)</f>
        <v/>
      </c>
      <c r="C1087" s="43" t="str">
        <f>IF(ATabella1!C$35="","",ATabella1!C$35)</f>
        <v/>
      </c>
      <c r="D1087" s="43" t="str">
        <f>IF(ATabella1!D$35="","",ATabella1!D$35)</f>
        <v/>
      </c>
      <c r="E1087" s="43" t="str">
        <f>IF(ATabella1!E$35="","",ATabella1!E$35)</f>
        <v/>
      </c>
      <c r="F1087" s="43" t="str">
        <f>IF(ATabella1!F$35="","",ATabella1!F$35)</f>
        <v/>
      </c>
      <c r="G1087" s="43" t="str">
        <f>IF(ATabella1!G$35="","",ATabella1!G$35)</f>
        <v/>
      </c>
      <c r="H1087" s="44" t="s">
        <v>129</v>
      </c>
      <c r="I1087" s="131"/>
      <c r="J1087" s="45">
        <v>4</v>
      </c>
      <c r="K1087" s="46" t="str">
        <f>IF(I1087="Sì",ATabella1!H$35,"")</f>
        <v/>
      </c>
      <c r="L1087" s="47"/>
      <c r="M1087" s="47"/>
    </row>
    <row r="1088" spans="1:13" ht="15.75" customHeight="1" thickBot="1" x14ac:dyDescent="0.3">
      <c r="A1088" s="42" t="str">
        <f>IF(ATabella1!B$35="","",ATabella1!A$35)</f>
        <v/>
      </c>
      <c r="B1088" s="60" t="str">
        <f>IF(ATabella1!B$35="","",ATabella1!B$35)</f>
        <v/>
      </c>
      <c r="C1088" s="43" t="str">
        <f>IF(ATabella1!C$35="","",ATabella1!C$35)</f>
        <v/>
      </c>
      <c r="D1088" s="43" t="str">
        <f>IF(ATabella1!D$35="","",ATabella1!D$35)</f>
        <v/>
      </c>
      <c r="E1088" s="43" t="str">
        <f>IF(ATabella1!E$35="","",ATabella1!E$35)</f>
        <v/>
      </c>
      <c r="F1088" s="43" t="str">
        <f>IF(ATabella1!F$35="","",ATabella1!F$35)</f>
        <v/>
      </c>
      <c r="G1088" s="43" t="str">
        <f>IF(ATabella1!G$35="","",ATabella1!G$35)</f>
        <v/>
      </c>
      <c r="H1088" s="44" t="s">
        <v>130</v>
      </c>
      <c r="I1088" s="131"/>
      <c r="J1088" s="45">
        <v>4</v>
      </c>
      <c r="K1088" s="46" t="str">
        <f>IF(I1088="Sì",ATabella1!H$35,"")</f>
        <v/>
      </c>
      <c r="L1088" s="47"/>
      <c r="M1088" s="47"/>
    </row>
    <row r="1089" spans="1:13" ht="15.75" customHeight="1" thickBot="1" x14ac:dyDescent="0.3">
      <c r="A1089" s="49" t="str">
        <f>IF(ATabella1!B$35="","",ATabella1!A$35)</f>
        <v/>
      </c>
      <c r="B1089" s="61" t="str">
        <f>IF(ATabella1!B$35="","",ATabella1!B$35)</f>
        <v/>
      </c>
      <c r="C1089" s="50" t="str">
        <f>IF(ATabella1!C$35="","",ATabella1!C$35)</f>
        <v/>
      </c>
      <c r="D1089" s="50" t="str">
        <f>IF(ATabella1!D$35="","",ATabella1!D$35)</f>
        <v/>
      </c>
      <c r="E1089" s="50" t="str">
        <f>IF(ATabella1!E$35="","",ATabella1!E$35)</f>
        <v/>
      </c>
      <c r="F1089" s="50" t="str">
        <f>IF(ATabella1!F$35="","",ATabella1!F$35)</f>
        <v/>
      </c>
      <c r="G1089" s="50" t="str">
        <f>IF(ATabella1!G$35="","",ATabella1!G$35)</f>
        <v/>
      </c>
      <c r="H1089" s="51" t="s">
        <v>131</v>
      </c>
      <c r="I1089" s="132"/>
      <c r="J1089" s="52">
        <v>4</v>
      </c>
      <c r="K1089" s="53" t="str">
        <f>IF(I1089="Sì",ATabella1!H$35,"")</f>
        <v/>
      </c>
      <c r="L1089" s="48" t="str">
        <f>IF(COUNT(K1084:K1089)&gt;0,SUM(K1084:K1089)/COUNT(K1084:K1089),"")</f>
        <v/>
      </c>
      <c r="M1089" s="48" t="str">
        <f>IF(COUNT(K1084:K1089)&gt;0,COUNT(K1084:K1089),"")</f>
        <v/>
      </c>
    </row>
    <row r="1090" spans="1:13" ht="15" customHeight="1" x14ac:dyDescent="0.25">
      <c r="A1090" s="98" t="str">
        <f>IF(ATabella1!B$36="","",ATabella1!A$36)</f>
        <v/>
      </c>
      <c r="B1090" s="121" t="str">
        <f>IF(ATabella1!B$36="","",ATabella1!B$36)</f>
        <v/>
      </c>
      <c r="C1090" s="99" t="str">
        <f>IF(ATabella1!C$36="","",ATabella1!C$36)</f>
        <v/>
      </c>
      <c r="D1090" s="99" t="str">
        <f>IF(ATabella1!D$36="","",ATabella1!D$36)</f>
        <v/>
      </c>
      <c r="E1090" s="99" t="str">
        <f>IF(ATabella1!E$36="","",ATabella1!E$36)</f>
        <v/>
      </c>
      <c r="F1090" s="99" t="str">
        <f>IF(ATabella1!F$36="","",ATabella1!F$36)</f>
        <v/>
      </c>
      <c r="G1090" s="99" t="str">
        <f>IF(ATabella1!G$36="","",ATabella1!G$36)</f>
        <v/>
      </c>
      <c r="H1090" s="122" t="s">
        <v>100</v>
      </c>
      <c r="I1090" s="127"/>
      <c r="J1090" s="101">
        <v>1</v>
      </c>
      <c r="K1090" s="102" t="str">
        <f>IF(I1090="Sì",ATabella1!H$36,"")</f>
        <v/>
      </c>
      <c r="L1090" s="103"/>
      <c r="M1090" s="103"/>
    </row>
    <row r="1091" spans="1:13" ht="15" customHeight="1" x14ac:dyDescent="0.25">
      <c r="A1091" s="104" t="str">
        <f>IF(ATabella1!B$36="","",ATabella1!A$36)</f>
        <v/>
      </c>
      <c r="B1091" s="113" t="str">
        <f>IF(ATabella1!B$36="","",ATabella1!B$36)</f>
        <v/>
      </c>
      <c r="C1091" s="105" t="str">
        <f>IF(ATabella1!C$36="","",ATabella1!C$36)</f>
        <v/>
      </c>
      <c r="D1091" s="105" t="str">
        <f>IF(ATabella1!D$36="","",ATabella1!D$36)</f>
        <v/>
      </c>
      <c r="E1091" s="105" t="str">
        <f>IF(ATabella1!E$36="","",ATabella1!E$36)</f>
        <v/>
      </c>
      <c r="F1091" s="105" t="str">
        <f>IF(ATabella1!F$36="","",ATabella1!F$36)</f>
        <v/>
      </c>
      <c r="G1091" s="105" t="str">
        <f>IF(ATabella1!G$36="","",ATabella1!G$36)</f>
        <v/>
      </c>
      <c r="H1091" s="123" t="s">
        <v>101</v>
      </c>
      <c r="I1091" s="128"/>
      <c r="J1091" s="108">
        <v>1</v>
      </c>
      <c r="K1091" s="109" t="str">
        <f>IF(I1091="Sì",ATabella1!H$36,"")</f>
        <v/>
      </c>
      <c r="L1091" s="110"/>
      <c r="M1091" s="110"/>
    </row>
    <row r="1092" spans="1:13" ht="15" customHeight="1" x14ac:dyDescent="0.25">
      <c r="A1092" s="104" t="str">
        <f>IF(ATabella1!B$36="","",ATabella1!A$36)</f>
        <v/>
      </c>
      <c r="B1092" s="113" t="str">
        <f>IF(ATabella1!B$36="","",ATabella1!B$36)</f>
        <v/>
      </c>
      <c r="C1092" s="105" t="str">
        <f>IF(ATabella1!C$36="","",ATabella1!C$36)</f>
        <v/>
      </c>
      <c r="D1092" s="105" t="str">
        <f>IF(ATabella1!D$36="","",ATabella1!D$36)</f>
        <v/>
      </c>
      <c r="E1092" s="105" t="str">
        <f>IF(ATabella1!E$36="","",ATabella1!E$36)</f>
        <v/>
      </c>
      <c r="F1092" s="105" t="str">
        <f>IF(ATabella1!F$36="","",ATabella1!F$36)</f>
        <v/>
      </c>
      <c r="G1092" s="105" t="str">
        <f>IF(ATabella1!G$36="","",ATabella1!G$36)</f>
        <v/>
      </c>
      <c r="H1092" s="107" t="s">
        <v>102</v>
      </c>
      <c r="I1092" s="128"/>
      <c r="J1092" s="108">
        <v>1</v>
      </c>
      <c r="K1092" s="109" t="str">
        <f>IF(I1092="Sì",ATabella1!H$36,"")</f>
        <v/>
      </c>
      <c r="L1092" s="110"/>
      <c r="M1092" s="110"/>
    </row>
    <row r="1093" spans="1:13" ht="15" customHeight="1" thickBot="1" x14ac:dyDescent="0.3">
      <c r="A1093" s="104" t="str">
        <f>IF(ATabella1!B$36="","",ATabella1!A$36)</f>
        <v/>
      </c>
      <c r="B1093" s="113" t="str">
        <f>IF(ATabella1!B$36="","",ATabella1!B$36)</f>
        <v/>
      </c>
      <c r="C1093" s="105" t="str">
        <f>IF(ATabella1!C$36="","",ATabella1!C$36)</f>
        <v/>
      </c>
      <c r="D1093" s="105" t="str">
        <f>IF(ATabella1!D$36="","",ATabella1!D$36)</f>
        <v/>
      </c>
      <c r="E1093" s="105" t="str">
        <f>IF(ATabella1!E$36="","",ATabella1!E$36)</f>
        <v/>
      </c>
      <c r="F1093" s="105" t="str">
        <f>IF(ATabella1!F$36="","",ATabella1!F$36)</f>
        <v/>
      </c>
      <c r="G1093" s="105" t="str">
        <f>IF(ATabella1!G$36="","",ATabella1!G$36)</f>
        <v/>
      </c>
      <c r="H1093" s="107" t="s">
        <v>103</v>
      </c>
      <c r="I1093" s="128"/>
      <c r="J1093" s="108">
        <v>1</v>
      </c>
      <c r="K1093" s="109" t="str">
        <f>IF(I1093="Sì",ATabella1!H$36,"")</f>
        <v/>
      </c>
      <c r="L1093" s="110"/>
      <c r="M1093" s="110"/>
    </row>
    <row r="1094" spans="1:13" ht="15" customHeight="1" thickBot="1" x14ac:dyDescent="0.3">
      <c r="A1094" s="104" t="str">
        <f>IF(ATabella1!B$36="","",ATabella1!A$36)</f>
        <v/>
      </c>
      <c r="B1094" s="113" t="str">
        <f>IF(ATabella1!B$36="","",ATabella1!B$36)</f>
        <v/>
      </c>
      <c r="C1094" s="105" t="str">
        <f>IF(ATabella1!C$36="","",ATabella1!C$36)</f>
        <v/>
      </c>
      <c r="D1094" s="105" t="str">
        <f>IF(ATabella1!D$36="","",ATabella1!D$36)</f>
        <v/>
      </c>
      <c r="E1094" s="105" t="str">
        <f>IF(ATabella1!E$36="","",ATabella1!E$36)</f>
        <v/>
      </c>
      <c r="F1094" s="105" t="str">
        <f>IF(ATabella1!F$36="","",ATabella1!F$36)</f>
        <v/>
      </c>
      <c r="G1094" s="105" t="str">
        <f>IF(ATabella1!G$36="","",ATabella1!G$36)</f>
        <v/>
      </c>
      <c r="H1094" s="107" t="s">
        <v>104</v>
      </c>
      <c r="I1094" s="128"/>
      <c r="J1094" s="108">
        <v>1</v>
      </c>
      <c r="K1094" s="109" t="str">
        <f>IF(I1094="Sì",ATabella1!H$36,"")</f>
        <v/>
      </c>
      <c r="L1094" s="112" t="str">
        <f>IF(COUNT(K1090:K1094)&gt;0,SUM(K1090:K1094)/COUNT(K1090:K1094),"")</f>
        <v/>
      </c>
      <c r="M1094" s="112" t="str">
        <f>IF(COUNT(K1090:K1094)&gt;0,COUNT(K1090:K1094),"")</f>
        <v/>
      </c>
    </row>
    <row r="1095" spans="1:13" ht="15" customHeight="1" x14ac:dyDescent="0.25">
      <c r="A1095" s="104" t="str">
        <f>IF(ATabella1!B$36="","",ATabella1!A$36)</f>
        <v/>
      </c>
      <c r="B1095" s="113" t="str">
        <f>IF(ATabella1!B$36="","",ATabella1!B$36)</f>
        <v/>
      </c>
      <c r="C1095" s="105" t="str">
        <f>IF(ATabella1!C$36="","",ATabella1!C$36)</f>
        <v/>
      </c>
      <c r="D1095" s="105" t="str">
        <f>IF(ATabella1!D$36="","",ATabella1!D$36)</f>
        <v/>
      </c>
      <c r="E1095" s="105" t="str">
        <f>IF(ATabella1!E$36="","",ATabella1!E$36)</f>
        <v/>
      </c>
      <c r="F1095" s="105" t="str">
        <f>IF(ATabella1!F$36="","",ATabella1!F$36)</f>
        <v/>
      </c>
      <c r="G1095" s="105" t="str">
        <f>IF(ATabella1!G$36="","",ATabella1!G$36)</f>
        <v/>
      </c>
      <c r="H1095" s="107" t="s">
        <v>119</v>
      </c>
      <c r="I1095" s="128"/>
      <c r="J1095" s="108">
        <v>2</v>
      </c>
      <c r="K1095" s="109" t="str">
        <f>IF(I1095="Sì",ATabella1!H$36,"")</f>
        <v/>
      </c>
      <c r="L1095" s="110"/>
      <c r="M1095" s="110"/>
    </row>
    <row r="1096" spans="1:13" ht="15" customHeight="1" x14ac:dyDescent="0.25">
      <c r="A1096" s="104" t="str">
        <f>IF(ATabella1!B$36="","",ATabella1!A$36)</f>
        <v/>
      </c>
      <c r="B1096" s="113" t="str">
        <f>IF(ATabella1!B$36="","",ATabella1!B$36)</f>
        <v/>
      </c>
      <c r="C1096" s="105" t="str">
        <f>IF(ATabella1!C$36="","",ATabella1!C$36)</f>
        <v/>
      </c>
      <c r="D1096" s="105" t="str">
        <f>IF(ATabella1!D$36="","",ATabella1!D$36)</f>
        <v/>
      </c>
      <c r="E1096" s="105" t="str">
        <f>IF(ATabella1!E$36="","",ATabella1!E$36)</f>
        <v/>
      </c>
      <c r="F1096" s="105" t="str">
        <f>IF(ATabella1!F$36="","",ATabella1!F$36)</f>
        <v/>
      </c>
      <c r="G1096" s="105" t="str">
        <f>IF(ATabella1!G$36="","",ATabella1!G$36)</f>
        <v/>
      </c>
      <c r="H1096" s="107" t="s">
        <v>105</v>
      </c>
      <c r="I1096" s="128"/>
      <c r="J1096" s="108">
        <v>2</v>
      </c>
      <c r="K1096" s="109" t="str">
        <f>IF(I1096="Sì",ATabella1!H$36,"")</f>
        <v/>
      </c>
      <c r="L1096" s="110"/>
      <c r="M1096" s="110"/>
    </row>
    <row r="1097" spans="1:13" ht="15" customHeight="1" x14ac:dyDescent="0.25">
      <c r="A1097" s="104" t="str">
        <f>IF(ATabella1!B$36="","",ATabella1!A$36)</f>
        <v/>
      </c>
      <c r="B1097" s="113" t="str">
        <f>IF(ATabella1!B$36="","",ATabella1!B$36)</f>
        <v/>
      </c>
      <c r="C1097" s="105" t="str">
        <f>IF(ATabella1!C$36="","",ATabella1!C$36)</f>
        <v/>
      </c>
      <c r="D1097" s="105" t="str">
        <f>IF(ATabella1!D$36="","",ATabella1!D$36)</f>
        <v/>
      </c>
      <c r="E1097" s="105" t="str">
        <f>IF(ATabella1!E$36="","",ATabella1!E$36)</f>
        <v/>
      </c>
      <c r="F1097" s="105" t="str">
        <f>IF(ATabella1!F$36="","",ATabella1!F$36)</f>
        <v/>
      </c>
      <c r="G1097" s="105" t="str">
        <f>IF(ATabella1!G$36="","",ATabella1!G$36)</f>
        <v/>
      </c>
      <c r="H1097" s="107" t="s">
        <v>106</v>
      </c>
      <c r="I1097" s="128"/>
      <c r="J1097" s="108">
        <v>2</v>
      </c>
      <c r="K1097" s="109" t="str">
        <f>IF(I1097="Sì",ATabella1!H$36,"")</f>
        <v/>
      </c>
      <c r="L1097" s="110"/>
      <c r="M1097" s="110"/>
    </row>
    <row r="1098" spans="1:13" ht="15" customHeight="1" x14ac:dyDescent="0.25">
      <c r="A1098" s="104" t="str">
        <f>IF(ATabella1!B$36="","",ATabella1!A$36)</f>
        <v/>
      </c>
      <c r="B1098" s="113" t="str">
        <f>IF(ATabella1!B$36="","",ATabella1!B$36)</f>
        <v/>
      </c>
      <c r="C1098" s="105" t="str">
        <f>IF(ATabella1!C$36="","",ATabella1!C$36)</f>
        <v/>
      </c>
      <c r="D1098" s="105" t="str">
        <f>IF(ATabella1!D$36="","",ATabella1!D$36)</f>
        <v/>
      </c>
      <c r="E1098" s="105" t="str">
        <f>IF(ATabella1!E$36="","",ATabella1!E$36)</f>
        <v/>
      </c>
      <c r="F1098" s="105" t="str">
        <f>IF(ATabella1!F$36="","",ATabella1!F$36)</f>
        <v/>
      </c>
      <c r="G1098" s="105" t="str">
        <f>IF(ATabella1!G$36="","",ATabella1!G$36)</f>
        <v/>
      </c>
      <c r="H1098" s="107" t="s">
        <v>107</v>
      </c>
      <c r="I1098" s="128"/>
      <c r="J1098" s="108">
        <v>2</v>
      </c>
      <c r="K1098" s="109" t="str">
        <f>IF(I1098="Sì",ATabella1!H$36,"")</f>
        <v/>
      </c>
      <c r="L1098" s="110"/>
      <c r="M1098" s="110"/>
    </row>
    <row r="1099" spans="1:13" ht="15" customHeight="1" x14ac:dyDescent="0.25">
      <c r="A1099" s="104" t="str">
        <f>IF(ATabella1!B$36="","",ATabella1!A$36)</f>
        <v/>
      </c>
      <c r="B1099" s="113" t="str">
        <f>IF(ATabella1!B$36="","",ATabella1!B$36)</f>
        <v/>
      </c>
      <c r="C1099" s="105" t="str">
        <f>IF(ATabella1!C$36="","",ATabella1!C$36)</f>
        <v/>
      </c>
      <c r="D1099" s="105" t="str">
        <f>IF(ATabella1!D$36="","",ATabella1!D$36)</f>
        <v/>
      </c>
      <c r="E1099" s="105" t="str">
        <f>IF(ATabella1!E$36="","",ATabella1!E$36)</f>
        <v/>
      </c>
      <c r="F1099" s="105" t="str">
        <f>IF(ATabella1!F$36="","",ATabella1!F$36)</f>
        <v/>
      </c>
      <c r="G1099" s="105" t="str">
        <f>IF(ATabella1!G$36="","",ATabella1!G$36)</f>
        <v/>
      </c>
      <c r="H1099" s="107" t="s">
        <v>108</v>
      </c>
      <c r="I1099" s="128"/>
      <c r="J1099" s="108">
        <v>2</v>
      </c>
      <c r="K1099" s="109" t="str">
        <f>IF(I1099="Sì",ATabella1!H$36,"")</f>
        <v/>
      </c>
      <c r="L1099" s="110"/>
      <c r="M1099" s="110"/>
    </row>
    <row r="1100" spans="1:13" ht="15" customHeight="1" x14ac:dyDescent="0.25">
      <c r="A1100" s="104" t="str">
        <f>IF(ATabella1!B$36="","",ATabella1!A$36)</f>
        <v/>
      </c>
      <c r="B1100" s="113" t="str">
        <f>IF(ATabella1!B$36="","",ATabella1!B$36)</f>
        <v/>
      </c>
      <c r="C1100" s="105" t="str">
        <f>IF(ATabella1!C$36="","",ATabella1!C$36)</f>
        <v/>
      </c>
      <c r="D1100" s="105" t="str">
        <f>IF(ATabella1!D$36="","",ATabella1!D$36)</f>
        <v/>
      </c>
      <c r="E1100" s="105" t="str">
        <f>IF(ATabella1!E$36="","",ATabella1!E$36)</f>
        <v/>
      </c>
      <c r="F1100" s="105" t="str">
        <f>IF(ATabella1!F$36="","",ATabella1!F$36)</f>
        <v/>
      </c>
      <c r="G1100" s="105" t="str">
        <f>IF(ATabella1!G$36="","",ATabella1!G$36)</f>
        <v/>
      </c>
      <c r="H1100" s="107" t="s">
        <v>109</v>
      </c>
      <c r="I1100" s="128"/>
      <c r="J1100" s="108">
        <v>2</v>
      </c>
      <c r="K1100" s="109" t="str">
        <f>IF(I1100="Sì",ATabella1!H$36,"")</f>
        <v/>
      </c>
      <c r="L1100" s="110"/>
      <c r="M1100" s="110"/>
    </row>
    <row r="1101" spans="1:13" ht="15" customHeight="1" x14ac:dyDescent="0.25">
      <c r="A1101" s="104" t="str">
        <f>IF(ATabella1!B$36="","",ATabella1!A$36)</f>
        <v/>
      </c>
      <c r="B1101" s="113" t="str">
        <f>IF(ATabella1!B$36="","",ATabella1!B$36)</f>
        <v/>
      </c>
      <c r="C1101" s="105" t="str">
        <f>IF(ATabella1!C$36="","",ATabella1!C$36)</f>
        <v/>
      </c>
      <c r="D1101" s="105" t="str">
        <f>IF(ATabella1!D$36="","",ATabella1!D$36)</f>
        <v/>
      </c>
      <c r="E1101" s="105" t="str">
        <f>IF(ATabella1!E$36="","",ATabella1!E$36)</f>
        <v/>
      </c>
      <c r="F1101" s="105" t="str">
        <f>IF(ATabella1!F$36="","",ATabella1!F$36)</f>
        <v/>
      </c>
      <c r="G1101" s="105" t="str">
        <f>IF(ATabella1!G$36="","",ATabella1!G$36)</f>
        <v/>
      </c>
      <c r="H1101" s="107" t="s">
        <v>110</v>
      </c>
      <c r="I1101" s="128"/>
      <c r="J1101" s="108">
        <v>2</v>
      </c>
      <c r="K1101" s="109" t="str">
        <f>IF(I1101="Sì",ATabella1!H$36,"")</f>
        <v/>
      </c>
      <c r="L1101" s="110"/>
      <c r="M1101" s="110"/>
    </row>
    <row r="1102" spans="1:13" ht="15" customHeight="1" x14ac:dyDescent="0.25">
      <c r="A1102" s="104" t="str">
        <f>IF(ATabella1!B$36="","",ATabella1!A$36)</f>
        <v/>
      </c>
      <c r="B1102" s="113" t="str">
        <f>IF(ATabella1!B$36="","",ATabella1!B$36)</f>
        <v/>
      </c>
      <c r="C1102" s="105" t="str">
        <f>IF(ATabella1!C$36="","",ATabella1!C$36)</f>
        <v/>
      </c>
      <c r="D1102" s="105" t="str">
        <f>IF(ATabella1!D$36="","",ATabella1!D$36)</f>
        <v/>
      </c>
      <c r="E1102" s="105" t="str">
        <f>IF(ATabella1!E$36="","",ATabella1!E$36)</f>
        <v/>
      </c>
      <c r="F1102" s="105" t="str">
        <f>IF(ATabella1!F$36="","",ATabella1!F$36)</f>
        <v/>
      </c>
      <c r="G1102" s="105" t="str">
        <f>IF(ATabella1!G$36="","",ATabella1!G$36)</f>
        <v/>
      </c>
      <c r="H1102" s="107" t="s">
        <v>111</v>
      </c>
      <c r="I1102" s="128"/>
      <c r="J1102" s="108">
        <v>2</v>
      </c>
      <c r="K1102" s="109" t="str">
        <f>IF(I1102="Sì",ATabella1!H$36,"")</f>
        <v/>
      </c>
      <c r="L1102" s="110"/>
      <c r="M1102" s="110"/>
    </row>
    <row r="1103" spans="1:13" ht="15" customHeight="1" x14ac:dyDescent="0.25">
      <c r="A1103" s="104" t="str">
        <f>IF(ATabella1!B$36="","",ATabella1!A$36)</f>
        <v/>
      </c>
      <c r="B1103" s="113" t="str">
        <f>IF(ATabella1!B$36="","",ATabella1!B$36)</f>
        <v/>
      </c>
      <c r="C1103" s="105" t="str">
        <f>IF(ATabella1!C$36="","",ATabella1!C$36)</f>
        <v/>
      </c>
      <c r="D1103" s="105" t="str">
        <f>IF(ATabella1!D$36="","",ATabella1!D$36)</f>
        <v/>
      </c>
      <c r="E1103" s="105" t="str">
        <f>IF(ATabella1!E$36="","",ATabella1!E$36)</f>
        <v/>
      </c>
      <c r="F1103" s="105" t="str">
        <f>IF(ATabella1!F$36="","",ATabella1!F$36)</f>
        <v/>
      </c>
      <c r="G1103" s="105" t="str">
        <f>IF(ATabella1!G$36="","",ATabella1!G$36)</f>
        <v/>
      </c>
      <c r="H1103" s="107" t="s">
        <v>113</v>
      </c>
      <c r="I1103" s="128"/>
      <c r="J1103" s="108">
        <v>2</v>
      </c>
      <c r="K1103" s="109" t="str">
        <f>IF(I1103="Sì",ATabella1!H$36,"")</f>
        <v/>
      </c>
      <c r="L1103" s="110"/>
      <c r="M1103" s="110"/>
    </row>
    <row r="1104" spans="1:13" ht="15" customHeight="1" x14ac:dyDescent="0.25">
      <c r="A1104" s="104" t="str">
        <f>IF(ATabella1!B$36="","",ATabella1!A$36)</f>
        <v/>
      </c>
      <c r="B1104" s="113" t="str">
        <f>IF(ATabella1!B$36="","",ATabella1!B$36)</f>
        <v/>
      </c>
      <c r="C1104" s="105" t="str">
        <f>IF(ATabella1!C$36="","",ATabella1!C$36)</f>
        <v/>
      </c>
      <c r="D1104" s="105" t="str">
        <f>IF(ATabella1!D$36="","",ATabella1!D$36)</f>
        <v/>
      </c>
      <c r="E1104" s="105" t="str">
        <f>IF(ATabella1!E$36="","",ATabella1!E$36)</f>
        <v/>
      </c>
      <c r="F1104" s="105" t="str">
        <f>IF(ATabella1!F$36="","",ATabella1!F$36)</f>
        <v/>
      </c>
      <c r="G1104" s="105" t="str">
        <f>IF(ATabella1!G$36="","",ATabella1!G$36)</f>
        <v/>
      </c>
      <c r="H1104" s="107" t="s">
        <v>112</v>
      </c>
      <c r="I1104" s="128"/>
      <c r="J1104" s="108">
        <v>2</v>
      </c>
      <c r="K1104" s="109" t="str">
        <f>IF(I1104="Sì",ATabella1!H$36,"")</f>
        <v/>
      </c>
      <c r="L1104" s="110"/>
      <c r="M1104" s="110"/>
    </row>
    <row r="1105" spans="1:13" ht="15" customHeight="1" x14ac:dyDescent="0.25">
      <c r="A1105" s="104" t="str">
        <f>IF(ATabella1!B$36="","",ATabella1!A$36)</f>
        <v/>
      </c>
      <c r="B1105" s="113" t="str">
        <f>IF(ATabella1!B$36="","",ATabella1!B$36)</f>
        <v/>
      </c>
      <c r="C1105" s="105" t="str">
        <f>IF(ATabella1!C$36="","",ATabella1!C$36)</f>
        <v/>
      </c>
      <c r="D1105" s="105" t="str">
        <f>IF(ATabella1!D$36="","",ATabella1!D$36)</f>
        <v/>
      </c>
      <c r="E1105" s="105" t="str">
        <f>IF(ATabella1!E$36="","",ATabella1!E$36)</f>
        <v/>
      </c>
      <c r="F1105" s="105" t="str">
        <f>IF(ATabella1!F$36="","",ATabella1!F$36)</f>
        <v/>
      </c>
      <c r="G1105" s="105" t="str">
        <f>IF(ATabella1!G$36="","",ATabella1!G$36)</f>
        <v/>
      </c>
      <c r="H1105" s="107" t="s">
        <v>114</v>
      </c>
      <c r="I1105" s="128"/>
      <c r="J1105" s="108">
        <v>2</v>
      </c>
      <c r="K1105" s="109" t="str">
        <f>IF(I1105="Sì",ATabella1!H$36,"")</f>
        <v/>
      </c>
      <c r="L1105" s="110"/>
      <c r="M1105" s="110"/>
    </row>
    <row r="1106" spans="1:13" ht="15" customHeight="1" x14ac:dyDescent="0.25">
      <c r="A1106" s="104" t="str">
        <f>IF(ATabella1!B$36="","",ATabella1!A$36)</f>
        <v/>
      </c>
      <c r="B1106" s="113" t="str">
        <f>IF(ATabella1!B$36="","",ATabella1!B$36)</f>
        <v/>
      </c>
      <c r="C1106" s="105" t="str">
        <f>IF(ATabella1!C$36="","",ATabella1!C$36)</f>
        <v/>
      </c>
      <c r="D1106" s="105" t="str">
        <f>IF(ATabella1!D$36="","",ATabella1!D$36)</f>
        <v/>
      </c>
      <c r="E1106" s="105" t="str">
        <f>IF(ATabella1!E$36="","",ATabella1!E$36)</f>
        <v/>
      </c>
      <c r="F1106" s="105" t="str">
        <f>IF(ATabella1!F$36="","",ATabella1!F$36)</f>
        <v/>
      </c>
      <c r="G1106" s="105" t="str">
        <f>IF(ATabella1!G$36="","",ATabella1!G$36)</f>
        <v/>
      </c>
      <c r="H1106" s="107" t="s">
        <v>115</v>
      </c>
      <c r="I1106" s="128"/>
      <c r="J1106" s="108">
        <v>2</v>
      </c>
      <c r="K1106" s="109" t="str">
        <f>IF(I1106="Sì",ATabella1!H$36,"")</f>
        <v/>
      </c>
      <c r="L1106" s="110"/>
      <c r="M1106" s="110"/>
    </row>
    <row r="1107" spans="1:13" ht="15" customHeight="1" x14ac:dyDescent="0.25">
      <c r="A1107" s="104" t="str">
        <f>IF(ATabella1!B$36="","",ATabella1!A$36)</f>
        <v/>
      </c>
      <c r="B1107" s="113" t="str">
        <f>IF(ATabella1!B$36="","",ATabella1!B$36)</f>
        <v/>
      </c>
      <c r="C1107" s="105" t="str">
        <f>IF(ATabella1!C$36="","",ATabella1!C$36)</f>
        <v/>
      </c>
      <c r="D1107" s="105" t="str">
        <f>IF(ATabella1!D$36="","",ATabella1!D$36)</f>
        <v/>
      </c>
      <c r="E1107" s="105" t="str">
        <f>IF(ATabella1!E$36="","",ATabella1!E$36)</f>
        <v/>
      </c>
      <c r="F1107" s="105" t="str">
        <f>IF(ATabella1!F$36="","",ATabella1!F$36)</f>
        <v/>
      </c>
      <c r="G1107" s="105" t="str">
        <f>IF(ATabella1!G$36="","",ATabella1!G$36)</f>
        <v/>
      </c>
      <c r="H1107" s="107" t="s">
        <v>116</v>
      </c>
      <c r="I1107" s="128"/>
      <c r="J1107" s="108">
        <v>2</v>
      </c>
      <c r="K1107" s="109" t="str">
        <f>IF(I1107="Sì",ATabella1!H$36,"")</f>
        <v/>
      </c>
      <c r="L1107" s="110"/>
      <c r="M1107" s="110"/>
    </row>
    <row r="1108" spans="1:13" ht="15.75" customHeight="1" thickBot="1" x14ac:dyDescent="0.3">
      <c r="A1108" s="104" t="str">
        <f>IF(ATabella1!B$36="","",ATabella1!A$36)</f>
        <v/>
      </c>
      <c r="B1108" s="113" t="str">
        <f>IF(ATabella1!B$36="","",ATabella1!B$36)</f>
        <v/>
      </c>
      <c r="C1108" s="105" t="str">
        <f>IF(ATabella1!C$36="","",ATabella1!C$36)</f>
        <v/>
      </c>
      <c r="D1108" s="105" t="str">
        <f>IF(ATabella1!D$36="","",ATabella1!D$36)</f>
        <v/>
      </c>
      <c r="E1108" s="105" t="str">
        <f>IF(ATabella1!E$36="","",ATabella1!E$36)</f>
        <v/>
      </c>
      <c r="F1108" s="105" t="str">
        <f>IF(ATabella1!F$36="","",ATabella1!F$36)</f>
        <v/>
      </c>
      <c r="G1108" s="105" t="str">
        <f>IF(ATabella1!G$36="","",ATabella1!G$36)</f>
        <v/>
      </c>
      <c r="H1108" s="107" t="s">
        <v>117</v>
      </c>
      <c r="I1108" s="128"/>
      <c r="J1108" s="108">
        <v>2</v>
      </c>
      <c r="K1108" s="109" t="str">
        <f>IF(I1108="Sì",ATabella1!H$36,"")</f>
        <v/>
      </c>
      <c r="L1108" s="110"/>
      <c r="M1108" s="110"/>
    </row>
    <row r="1109" spans="1:13" ht="15.75" customHeight="1" thickBot="1" x14ac:dyDescent="0.3">
      <c r="A1109" s="104" t="str">
        <f>IF(ATabella1!B$36="","",ATabella1!A$36)</f>
        <v/>
      </c>
      <c r="B1109" s="113" t="str">
        <f>IF(ATabella1!B$36="","",ATabella1!B$36)</f>
        <v/>
      </c>
      <c r="C1109" s="105" t="str">
        <f>IF(ATabella1!C$36="","",ATabella1!C$36)</f>
        <v/>
      </c>
      <c r="D1109" s="105" t="str">
        <f>IF(ATabella1!D$36="","",ATabella1!D$36)</f>
        <v/>
      </c>
      <c r="E1109" s="105" t="str">
        <f>IF(ATabella1!E$36="","",ATabella1!E$36)</f>
        <v/>
      </c>
      <c r="F1109" s="105" t="str">
        <f>IF(ATabella1!F$36="","",ATabella1!F$36)</f>
        <v/>
      </c>
      <c r="G1109" s="105" t="str">
        <f>IF(ATabella1!G$36="","",ATabella1!G$36)</f>
        <v/>
      </c>
      <c r="H1109" s="107" t="s">
        <v>118</v>
      </c>
      <c r="I1109" s="128"/>
      <c r="J1109" s="108">
        <v>2</v>
      </c>
      <c r="K1109" s="109" t="str">
        <f>IF(I1109="Sì",ATabella1!H$36,"")</f>
        <v/>
      </c>
      <c r="L1109" s="112" t="str">
        <f>IF(COUNT(K1095:K1109)&gt;0,SUM(K1095:K1109)/COUNT(K1095:K1109),"")</f>
        <v/>
      </c>
      <c r="M1109" s="112" t="str">
        <f>IF(COUNT(K1095:K1109)&gt;0,COUNT(K1095:K1109),"")</f>
        <v/>
      </c>
    </row>
    <row r="1110" spans="1:13" ht="15" customHeight="1" x14ac:dyDescent="0.25">
      <c r="A1110" s="104" t="str">
        <f>IF(ATabella1!B$36="","",ATabella1!A$36)</f>
        <v/>
      </c>
      <c r="B1110" s="113" t="str">
        <f>IF(ATabella1!B$36="","",ATabella1!B$36)</f>
        <v/>
      </c>
      <c r="C1110" s="105" t="str">
        <f>IF(ATabella1!C$36="","",ATabella1!C$36)</f>
        <v/>
      </c>
      <c r="D1110" s="105" t="str">
        <f>IF(ATabella1!D$36="","",ATabella1!D$36)</f>
        <v/>
      </c>
      <c r="E1110" s="105" t="str">
        <f>IF(ATabella1!E$36="","",ATabella1!E$36)</f>
        <v/>
      </c>
      <c r="F1110" s="105" t="str">
        <f>IF(ATabella1!F$36="","",ATabella1!F$36)</f>
        <v/>
      </c>
      <c r="G1110" s="105" t="str">
        <f>IF(ATabella1!G$36="","",ATabella1!G$36)</f>
        <v/>
      </c>
      <c r="H1110" s="107" t="s">
        <v>126</v>
      </c>
      <c r="I1110" s="128"/>
      <c r="J1110" s="108">
        <v>3</v>
      </c>
      <c r="K1110" s="109" t="str">
        <f>IF(I1110="Sì",ATabella1!H$36,"")</f>
        <v/>
      </c>
      <c r="L1110" s="110"/>
      <c r="M1110" s="110"/>
    </row>
    <row r="1111" spans="1:13" ht="15" customHeight="1" x14ac:dyDescent="0.25">
      <c r="A1111" s="104" t="str">
        <f>IF(ATabella1!B$36="","",ATabella1!A$36)</f>
        <v/>
      </c>
      <c r="B1111" s="113" t="str">
        <f>IF(ATabella1!B$36="","",ATabella1!B$36)</f>
        <v/>
      </c>
      <c r="C1111" s="105" t="str">
        <f>IF(ATabella1!C$36="","",ATabella1!C$36)</f>
        <v/>
      </c>
      <c r="D1111" s="105" t="str">
        <f>IF(ATabella1!D$36="","",ATabella1!D$36)</f>
        <v/>
      </c>
      <c r="E1111" s="105" t="str">
        <f>IF(ATabella1!E$36="","",ATabella1!E$36)</f>
        <v/>
      </c>
      <c r="F1111" s="105" t="str">
        <f>IF(ATabella1!F$36="","",ATabella1!F$36)</f>
        <v/>
      </c>
      <c r="G1111" s="105" t="str">
        <f>IF(ATabella1!G$36="","",ATabella1!G$36)</f>
        <v/>
      </c>
      <c r="H1111" s="107" t="s">
        <v>121</v>
      </c>
      <c r="I1111" s="128"/>
      <c r="J1111" s="108">
        <v>3</v>
      </c>
      <c r="K1111" s="109" t="str">
        <f>IF(I1111="Sì",ATabella1!H$36,"")</f>
        <v/>
      </c>
      <c r="L1111" s="110"/>
      <c r="M1111" s="110"/>
    </row>
    <row r="1112" spans="1:13" ht="15" customHeight="1" x14ac:dyDescent="0.25">
      <c r="A1112" s="104" t="str">
        <f>IF(ATabella1!B$36="","",ATabella1!A$36)</f>
        <v/>
      </c>
      <c r="B1112" s="113" t="str">
        <f>IF(ATabella1!B$36="","",ATabella1!B$36)</f>
        <v/>
      </c>
      <c r="C1112" s="105" t="str">
        <f>IF(ATabella1!C$36="","",ATabella1!C$36)</f>
        <v/>
      </c>
      <c r="D1112" s="105" t="str">
        <f>IF(ATabella1!D$36="","",ATabella1!D$36)</f>
        <v/>
      </c>
      <c r="E1112" s="105" t="str">
        <f>IF(ATabella1!E$36="","",ATabella1!E$36)</f>
        <v/>
      </c>
      <c r="F1112" s="105" t="str">
        <f>IF(ATabella1!F$36="","",ATabella1!F$36)</f>
        <v/>
      </c>
      <c r="G1112" s="105" t="str">
        <f>IF(ATabella1!G$36="","",ATabella1!G$36)</f>
        <v/>
      </c>
      <c r="H1112" s="107" t="s">
        <v>122</v>
      </c>
      <c r="I1112" s="128"/>
      <c r="J1112" s="108">
        <v>3</v>
      </c>
      <c r="K1112" s="109" t="str">
        <f>IF(I1112="Sì",ATabella1!H$36,"")</f>
        <v/>
      </c>
      <c r="L1112" s="110"/>
      <c r="M1112" s="110"/>
    </row>
    <row r="1113" spans="1:13" ht="15" customHeight="1" x14ac:dyDescent="0.25">
      <c r="A1113" s="104" t="str">
        <f>IF(ATabella1!B$36="","",ATabella1!A$36)</f>
        <v/>
      </c>
      <c r="B1113" s="113" t="str">
        <f>IF(ATabella1!B$36="","",ATabella1!B$36)</f>
        <v/>
      </c>
      <c r="C1113" s="105" t="str">
        <f>IF(ATabella1!C$36="","",ATabella1!C$36)</f>
        <v/>
      </c>
      <c r="D1113" s="105" t="str">
        <f>IF(ATabella1!D$36="","",ATabella1!D$36)</f>
        <v/>
      </c>
      <c r="E1113" s="105" t="str">
        <f>IF(ATabella1!E$36="","",ATabella1!E$36)</f>
        <v/>
      </c>
      <c r="F1113" s="105" t="str">
        <f>IF(ATabella1!F$36="","",ATabella1!F$36)</f>
        <v/>
      </c>
      <c r="G1113" s="105" t="str">
        <f>IF(ATabella1!G$36="","",ATabella1!G$36)</f>
        <v/>
      </c>
      <c r="H1113" s="107" t="s">
        <v>123</v>
      </c>
      <c r="I1113" s="128"/>
      <c r="J1113" s="108">
        <v>3</v>
      </c>
      <c r="K1113" s="109" t="str">
        <f>IF(I1113="Sì",ATabella1!H$36,"")</f>
        <v/>
      </c>
      <c r="L1113" s="110"/>
      <c r="M1113" s="110"/>
    </row>
    <row r="1114" spans="1:13" ht="15.75" customHeight="1" thickBot="1" x14ac:dyDescent="0.3">
      <c r="A1114" s="104" t="str">
        <f>IF(ATabella1!B$36="","",ATabella1!A$36)</f>
        <v/>
      </c>
      <c r="B1114" s="113" t="str">
        <f>IF(ATabella1!B$36="","",ATabella1!B$36)</f>
        <v/>
      </c>
      <c r="C1114" s="105" t="str">
        <f>IF(ATabella1!C$36="","",ATabella1!C$36)</f>
        <v/>
      </c>
      <c r="D1114" s="105" t="str">
        <f>IF(ATabella1!D$36="","",ATabella1!D$36)</f>
        <v/>
      </c>
      <c r="E1114" s="105" t="str">
        <f>IF(ATabella1!E$36="","",ATabella1!E$36)</f>
        <v/>
      </c>
      <c r="F1114" s="105" t="str">
        <f>IF(ATabella1!F$36="","",ATabella1!F$36)</f>
        <v/>
      </c>
      <c r="G1114" s="105" t="str">
        <f>IF(ATabella1!G$36="","",ATabella1!G$36)</f>
        <v/>
      </c>
      <c r="H1114" s="107" t="s">
        <v>124</v>
      </c>
      <c r="I1114" s="128"/>
      <c r="J1114" s="108">
        <v>3</v>
      </c>
      <c r="K1114" s="109" t="str">
        <f>IF(I1114="Sì",ATabella1!H$36,"")</f>
        <v/>
      </c>
      <c r="L1114" s="110"/>
      <c r="M1114" s="110"/>
    </row>
    <row r="1115" spans="1:13" ht="15.75" customHeight="1" thickBot="1" x14ac:dyDescent="0.3">
      <c r="A1115" s="104" t="str">
        <f>IF(ATabella1!B$36="","",ATabella1!A$36)</f>
        <v/>
      </c>
      <c r="B1115" s="113" t="str">
        <f>IF(ATabella1!B$36="","",ATabella1!B$36)</f>
        <v/>
      </c>
      <c r="C1115" s="105" t="str">
        <f>IF(ATabella1!C$36="","",ATabella1!C$36)</f>
        <v/>
      </c>
      <c r="D1115" s="105" t="str">
        <f>IF(ATabella1!D$36="","",ATabella1!D$36)</f>
        <v/>
      </c>
      <c r="E1115" s="105" t="str">
        <f>IF(ATabella1!E$36="","",ATabella1!E$36)</f>
        <v/>
      </c>
      <c r="F1115" s="105" t="str">
        <f>IF(ATabella1!F$36="","",ATabella1!F$36)</f>
        <v/>
      </c>
      <c r="G1115" s="105" t="str">
        <f>IF(ATabella1!G$36="","",ATabella1!G$36)</f>
        <v/>
      </c>
      <c r="H1115" s="107" t="s">
        <v>125</v>
      </c>
      <c r="I1115" s="128"/>
      <c r="J1115" s="108">
        <v>3</v>
      </c>
      <c r="K1115" s="109" t="str">
        <f>IF(I1115="Sì",ATabella1!H$36,"")</f>
        <v/>
      </c>
      <c r="L1115" s="112" t="str">
        <f>IF(COUNT(K1110:K1115)&gt;0,SUM(K1110:K1115)/COUNT(K1110:K1115),"")</f>
        <v/>
      </c>
      <c r="M1115" s="112" t="str">
        <f>IF(COUNT(K1110:K1115)&gt;0,COUNT(K1110:K1115),"")</f>
        <v/>
      </c>
    </row>
    <row r="1116" spans="1:13" ht="15" customHeight="1" x14ac:dyDescent="0.25">
      <c r="A1116" s="104" t="str">
        <f>IF(ATabella1!B$36="","",ATabella1!A$36)</f>
        <v/>
      </c>
      <c r="B1116" s="113" t="str">
        <f>IF(ATabella1!B$36="","",ATabella1!B$36)</f>
        <v/>
      </c>
      <c r="C1116" s="105" t="str">
        <f>IF(ATabella1!C$36="","",ATabella1!C$36)</f>
        <v/>
      </c>
      <c r="D1116" s="105" t="str">
        <f>IF(ATabella1!D$36="","",ATabella1!D$36)</f>
        <v/>
      </c>
      <c r="E1116" s="105" t="str">
        <f>IF(ATabella1!E$36="","",ATabella1!E$36)</f>
        <v/>
      </c>
      <c r="F1116" s="105" t="str">
        <f>IF(ATabella1!F$36="","",ATabella1!F$36)</f>
        <v/>
      </c>
      <c r="G1116" s="105" t="str">
        <f>IF(ATabella1!G$36="","",ATabella1!G$36)</f>
        <v/>
      </c>
      <c r="H1116" s="107" t="s">
        <v>132</v>
      </c>
      <c r="I1116" s="128"/>
      <c r="J1116" s="108">
        <v>4</v>
      </c>
      <c r="K1116" s="109" t="str">
        <f>IF(I1116="Sì",ATabella1!H$36,"")</f>
        <v/>
      </c>
      <c r="L1116" s="110"/>
      <c r="M1116" s="110"/>
    </row>
    <row r="1117" spans="1:13" ht="15" customHeight="1" x14ac:dyDescent="0.25">
      <c r="A1117" s="104" t="str">
        <f>IF(ATabella1!B$36="","",ATabella1!A$36)</f>
        <v/>
      </c>
      <c r="B1117" s="113" t="str">
        <f>IF(ATabella1!B$36="","",ATabella1!B$36)</f>
        <v/>
      </c>
      <c r="C1117" s="105" t="str">
        <f>IF(ATabella1!C$36="","",ATabella1!C$36)</f>
        <v/>
      </c>
      <c r="D1117" s="105" t="str">
        <f>IF(ATabella1!D$36="","",ATabella1!D$36)</f>
        <v/>
      </c>
      <c r="E1117" s="105" t="str">
        <f>IF(ATabella1!E$36="","",ATabella1!E$36)</f>
        <v/>
      </c>
      <c r="F1117" s="105" t="str">
        <f>IF(ATabella1!F$36="","",ATabella1!F$36)</f>
        <v/>
      </c>
      <c r="G1117" s="105" t="str">
        <f>IF(ATabella1!G$36="","",ATabella1!G$36)</f>
        <v/>
      </c>
      <c r="H1117" s="107" t="s">
        <v>127</v>
      </c>
      <c r="I1117" s="128"/>
      <c r="J1117" s="108">
        <v>4</v>
      </c>
      <c r="K1117" s="109" t="str">
        <f>IF(I1117="Sì",ATabella1!H$36,"")</f>
        <v/>
      </c>
      <c r="L1117" s="110"/>
      <c r="M1117" s="110"/>
    </row>
    <row r="1118" spans="1:13" ht="15" customHeight="1" x14ac:dyDescent="0.25">
      <c r="A1118" s="104" t="str">
        <f>IF(ATabella1!B$36="","",ATabella1!A$36)</f>
        <v/>
      </c>
      <c r="B1118" s="113" t="str">
        <f>IF(ATabella1!B$36="","",ATabella1!B$36)</f>
        <v/>
      </c>
      <c r="C1118" s="105" t="str">
        <f>IF(ATabella1!C$36="","",ATabella1!C$36)</f>
        <v/>
      </c>
      <c r="D1118" s="105" t="str">
        <f>IF(ATabella1!D$36="","",ATabella1!D$36)</f>
        <v/>
      </c>
      <c r="E1118" s="105" t="str">
        <f>IF(ATabella1!E$36="","",ATabella1!E$36)</f>
        <v/>
      </c>
      <c r="F1118" s="105" t="str">
        <f>IF(ATabella1!F$36="","",ATabella1!F$36)</f>
        <v/>
      </c>
      <c r="G1118" s="105" t="str">
        <f>IF(ATabella1!G$36="","",ATabella1!G$36)</f>
        <v/>
      </c>
      <c r="H1118" s="107" t="s">
        <v>128</v>
      </c>
      <c r="I1118" s="128"/>
      <c r="J1118" s="108">
        <v>4</v>
      </c>
      <c r="K1118" s="109" t="str">
        <f>IF(I1118="Sì",ATabella1!H$36,"")</f>
        <v/>
      </c>
      <c r="L1118" s="110"/>
      <c r="M1118" s="110"/>
    </row>
    <row r="1119" spans="1:13" ht="15" customHeight="1" x14ac:dyDescent="0.25">
      <c r="A1119" s="104" t="str">
        <f>IF(ATabella1!B$36="","",ATabella1!A$36)</f>
        <v/>
      </c>
      <c r="B1119" s="113" t="str">
        <f>IF(ATabella1!B$36="","",ATabella1!B$36)</f>
        <v/>
      </c>
      <c r="C1119" s="105" t="str">
        <f>IF(ATabella1!C$36="","",ATabella1!C$36)</f>
        <v/>
      </c>
      <c r="D1119" s="105" t="str">
        <f>IF(ATabella1!D$36="","",ATabella1!D$36)</f>
        <v/>
      </c>
      <c r="E1119" s="105" t="str">
        <f>IF(ATabella1!E$36="","",ATabella1!E$36)</f>
        <v/>
      </c>
      <c r="F1119" s="105" t="str">
        <f>IF(ATabella1!F$36="","",ATabella1!F$36)</f>
        <v/>
      </c>
      <c r="G1119" s="105" t="str">
        <f>IF(ATabella1!G$36="","",ATabella1!G$36)</f>
        <v/>
      </c>
      <c r="H1119" s="107" t="s">
        <v>129</v>
      </c>
      <c r="I1119" s="128"/>
      <c r="J1119" s="108">
        <v>4</v>
      </c>
      <c r="K1119" s="109" t="str">
        <f>IF(I1119="Sì",ATabella1!H$36,"")</f>
        <v/>
      </c>
      <c r="L1119" s="110"/>
      <c r="M1119" s="110"/>
    </row>
    <row r="1120" spans="1:13" ht="15.75" customHeight="1" thickBot="1" x14ac:dyDescent="0.3">
      <c r="A1120" s="104" t="str">
        <f>IF(ATabella1!B$36="","",ATabella1!A$36)</f>
        <v/>
      </c>
      <c r="B1120" s="113" t="str">
        <f>IF(ATabella1!B$36="","",ATabella1!B$36)</f>
        <v/>
      </c>
      <c r="C1120" s="105" t="str">
        <f>IF(ATabella1!C$36="","",ATabella1!C$36)</f>
        <v/>
      </c>
      <c r="D1120" s="105" t="str">
        <f>IF(ATabella1!D$36="","",ATabella1!D$36)</f>
        <v/>
      </c>
      <c r="E1120" s="105" t="str">
        <f>IF(ATabella1!E$36="","",ATabella1!E$36)</f>
        <v/>
      </c>
      <c r="F1120" s="105" t="str">
        <f>IF(ATabella1!F$36="","",ATabella1!F$36)</f>
        <v/>
      </c>
      <c r="G1120" s="105" t="str">
        <f>IF(ATabella1!G$36="","",ATabella1!G$36)</f>
        <v/>
      </c>
      <c r="H1120" s="107" t="s">
        <v>130</v>
      </c>
      <c r="I1120" s="128"/>
      <c r="J1120" s="108">
        <v>4</v>
      </c>
      <c r="K1120" s="109" t="str">
        <f>IF(I1120="Sì",ATabella1!H$36,"")</f>
        <v/>
      </c>
      <c r="L1120" s="110"/>
      <c r="M1120" s="110"/>
    </row>
    <row r="1121" spans="1:13" ht="15.75" customHeight="1" thickBot="1" x14ac:dyDescent="0.3">
      <c r="A1121" s="114" t="str">
        <f>IF(ATabella1!B$36="","",ATabella1!A$36)</f>
        <v/>
      </c>
      <c r="B1121" s="115" t="str">
        <f>IF(ATabella1!B$36="","",ATabella1!B$36)</f>
        <v/>
      </c>
      <c r="C1121" s="116" t="str">
        <f>IF(ATabella1!C$36="","",ATabella1!C$36)</f>
        <v/>
      </c>
      <c r="D1121" s="116" t="str">
        <f>IF(ATabella1!D$36="","",ATabella1!D$36)</f>
        <v/>
      </c>
      <c r="E1121" s="116" t="str">
        <f>IF(ATabella1!E$36="","",ATabella1!E$36)</f>
        <v/>
      </c>
      <c r="F1121" s="116" t="str">
        <f>IF(ATabella1!F$36="","",ATabella1!F$36)</f>
        <v/>
      </c>
      <c r="G1121" s="116" t="str">
        <f>IF(ATabella1!G$36="","",ATabella1!G$36)</f>
        <v/>
      </c>
      <c r="H1121" s="118" t="s">
        <v>131</v>
      </c>
      <c r="I1121" s="129"/>
      <c r="J1121" s="119">
        <v>4</v>
      </c>
      <c r="K1121" s="120" t="str">
        <f>IF(I1121="Sì",ATabella1!H$36,"")</f>
        <v/>
      </c>
      <c r="L1121" s="112" t="str">
        <f>IF(COUNT(K1116:K1121)&gt;0,SUM(K1116:K1121)/COUNT(K1116:K1121),"")</f>
        <v/>
      </c>
      <c r="M1121" s="112" t="str">
        <f>IF(COUNT(K1116:K1121)&gt;0,COUNT(K1116:K1121),"")</f>
        <v/>
      </c>
    </row>
    <row r="1122" spans="1:13" ht="15" customHeight="1" x14ac:dyDescent="0.25">
      <c r="A1122" s="37" t="str">
        <f>IF(ATabella1!B$37="","",ATabella1!A$37)</f>
        <v/>
      </c>
      <c r="B1122" s="63" t="str">
        <f>IF(ATabella1!B$37="","",ATabella1!B$37)</f>
        <v/>
      </c>
      <c r="C1122" s="38" t="str">
        <f>IF(ATabella1!C$37="","",ATabella1!C$37)</f>
        <v/>
      </c>
      <c r="D1122" s="38" t="str">
        <f>IF(ATabella1!D$37="","",ATabella1!D$37)</f>
        <v/>
      </c>
      <c r="E1122" s="38" t="str">
        <f>IF(ATabella1!E$37="","",ATabella1!E$37)</f>
        <v/>
      </c>
      <c r="F1122" s="38" t="str">
        <f>IF(ATabella1!F$37="","",ATabella1!F$37)</f>
        <v/>
      </c>
      <c r="G1122" s="38" t="str">
        <f>IF(ATabella1!G$37="","",ATabella1!G$37)</f>
        <v/>
      </c>
      <c r="H1122" s="59" t="s">
        <v>100</v>
      </c>
      <c r="I1122" s="130"/>
      <c r="J1122" s="39">
        <v>1</v>
      </c>
      <c r="K1122" s="40" t="str">
        <f>IF(I1122="Sì",ATabella1!H$37,"")</f>
        <v/>
      </c>
      <c r="L1122" s="41"/>
      <c r="M1122" s="41"/>
    </row>
    <row r="1123" spans="1:13" ht="15" customHeight="1" x14ac:dyDescent="0.25">
      <c r="A1123" s="42" t="str">
        <f>IF(ATabella1!B$37="","",ATabella1!A$37)</f>
        <v/>
      </c>
      <c r="B1123" s="60" t="str">
        <f>IF(ATabella1!B$37="","",ATabella1!B$37)</f>
        <v/>
      </c>
      <c r="C1123" s="43" t="str">
        <f>IF(ATabella1!C$37="","",ATabella1!C$37)</f>
        <v/>
      </c>
      <c r="D1123" s="43" t="str">
        <f>IF(ATabella1!D$37="","",ATabella1!D$37)</f>
        <v/>
      </c>
      <c r="E1123" s="43" t="str">
        <f>IF(ATabella1!E$37="","",ATabella1!E$37)</f>
        <v/>
      </c>
      <c r="F1123" s="43" t="str">
        <f>IF(ATabella1!F$37="","",ATabella1!F$37)</f>
        <v/>
      </c>
      <c r="G1123" s="43" t="str">
        <f>IF(ATabella1!G$37="","",ATabella1!G$37)</f>
        <v/>
      </c>
      <c r="H1123" s="58" t="s">
        <v>101</v>
      </c>
      <c r="I1123" s="131"/>
      <c r="J1123" s="45">
        <v>1</v>
      </c>
      <c r="K1123" s="46" t="str">
        <f>IF(I1123="Sì",ATabella1!H$37,"")</f>
        <v/>
      </c>
      <c r="L1123" s="47"/>
      <c r="M1123" s="47"/>
    </row>
    <row r="1124" spans="1:13" ht="15" customHeight="1" x14ac:dyDescent="0.25">
      <c r="A1124" s="42" t="str">
        <f>IF(ATabella1!B$37="","",ATabella1!A$37)</f>
        <v/>
      </c>
      <c r="B1124" s="60" t="str">
        <f>IF(ATabella1!B$37="","",ATabella1!B$37)</f>
        <v/>
      </c>
      <c r="C1124" s="43" t="str">
        <f>IF(ATabella1!C$37="","",ATabella1!C$37)</f>
        <v/>
      </c>
      <c r="D1124" s="43" t="str">
        <f>IF(ATabella1!D$37="","",ATabella1!D$37)</f>
        <v/>
      </c>
      <c r="E1124" s="43" t="str">
        <f>IF(ATabella1!E$37="","",ATabella1!E$37)</f>
        <v/>
      </c>
      <c r="F1124" s="43" t="str">
        <f>IF(ATabella1!F$37="","",ATabella1!F$37)</f>
        <v/>
      </c>
      <c r="G1124" s="43" t="str">
        <f>IF(ATabella1!G$37="","",ATabella1!G$37)</f>
        <v/>
      </c>
      <c r="H1124" s="44" t="s">
        <v>102</v>
      </c>
      <c r="I1124" s="131"/>
      <c r="J1124" s="45">
        <v>1</v>
      </c>
      <c r="K1124" s="46" t="str">
        <f>IF(I1124="Sì",ATabella1!H$37,"")</f>
        <v/>
      </c>
      <c r="L1124" s="47"/>
      <c r="M1124" s="47"/>
    </row>
    <row r="1125" spans="1:13" ht="15" customHeight="1" thickBot="1" x14ac:dyDescent="0.3">
      <c r="A1125" s="42" t="str">
        <f>IF(ATabella1!B$37="","",ATabella1!A$37)</f>
        <v/>
      </c>
      <c r="B1125" s="60" t="str">
        <f>IF(ATabella1!B$37="","",ATabella1!B$37)</f>
        <v/>
      </c>
      <c r="C1125" s="43" t="str">
        <f>IF(ATabella1!C$37="","",ATabella1!C$37)</f>
        <v/>
      </c>
      <c r="D1125" s="43" t="str">
        <f>IF(ATabella1!D$37="","",ATabella1!D$37)</f>
        <v/>
      </c>
      <c r="E1125" s="43" t="str">
        <f>IF(ATabella1!E$37="","",ATabella1!E$37)</f>
        <v/>
      </c>
      <c r="F1125" s="43" t="str">
        <f>IF(ATabella1!F$37="","",ATabella1!F$37)</f>
        <v/>
      </c>
      <c r="G1125" s="43" t="str">
        <f>IF(ATabella1!G$37="","",ATabella1!G$37)</f>
        <v/>
      </c>
      <c r="H1125" s="44" t="s">
        <v>103</v>
      </c>
      <c r="I1125" s="131"/>
      <c r="J1125" s="45">
        <v>1</v>
      </c>
      <c r="K1125" s="46" t="str">
        <f>IF(I1125="Sì",ATabella1!H$37,"")</f>
        <v/>
      </c>
      <c r="L1125" s="47"/>
      <c r="M1125" s="47"/>
    </row>
    <row r="1126" spans="1:13" ht="15" customHeight="1" thickBot="1" x14ac:dyDescent="0.3">
      <c r="A1126" s="42" t="str">
        <f>IF(ATabella1!B$37="","",ATabella1!A$37)</f>
        <v/>
      </c>
      <c r="B1126" s="60" t="str">
        <f>IF(ATabella1!B$37="","",ATabella1!B$37)</f>
        <v/>
      </c>
      <c r="C1126" s="43" t="str">
        <f>IF(ATabella1!C$37="","",ATabella1!C$37)</f>
        <v/>
      </c>
      <c r="D1126" s="43" t="str">
        <f>IF(ATabella1!D$37="","",ATabella1!D$37)</f>
        <v/>
      </c>
      <c r="E1126" s="43" t="str">
        <f>IF(ATabella1!E$37="","",ATabella1!E$37)</f>
        <v/>
      </c>
      <c r="F1126" s="43" t="str">
        <f>IF(ATabella1!F$37="","",ATabella1!F$37)</f>
        <v/>
      </c>
      <c r="G1126" s="43" t="str">
        <f>IF(ATabella1!G$37="","",ATabella1!G$37)</f>
        <v/>
      </c>
      <c r="H1126" s="44" t="s">
        <v>104</v>
      </c>
      <c r="I1126" s="131"/>
      <c r="J1126" s="45">
        <v>1</v>
      </c>
      <c r="K1126" s="46" t="str">
        <f>IF(I1126="Sì",ATabella1!H$37,"")</f>
        <v/>
      </c>
      <c r="L1126" s="48" t="str">
        <f>IF(COUNT(K1122:K1126)&gt;0,SUM(K1122:K1126)/COUNT(K1122:K1126),"")</f>
        <v/>
      </c>
      <c r="M1126" s="48" t="str">
        <f>IF(COUNT(K1122:K1126)&gt;0,COUNT(K1122:K1126),"")</f>
        <v/>
      </c>
    </row>
    <row r="1127" spans="1:13" ht="15" customHeight="1" x14ac:dyDescent="0.25">
      <c r="A1127" s="42" t="str">
        <f>IF(ATabella1!B$37="","",ATabella1!A$37)</f>
        <v/>
      </c>
      <c r="B1127" s="60" t="str">
        <f>IF(ATabella1!B$37="","",ATabella1!B$37)</f>
        <v/>
      </c>
      <c r="C1127" s="43" t="str">
        <f>IF(ATabella1!C$37="","",ATabella1!C$37)</f>
        <v/>
      </c>
      <c r="D1127" s="43" t="str">
        <f>IF(ATabella1!D$37="","",ATabella1!D$37)</f>
        <v/>
      </c>
      <c r="E1127" s="43" t="str">
        <f>IF(ATabella1!E$37="","",ATabella1!E$37)</f>
        <v/>
      </c>
      <c r="F1127" s="43" t="str">
        <f>IF(ATabella1!F$37="","",ATabella1!F$37)</f>
        <v/>
      </c>
      <c r="G1127" s="43" t="str">
        <f>IF(ATabella1!G$37="","",ATabella1!G$37)</f>
        <v/>
      </c>
      <c r="H1127" s="44" t="s">
        <v>119</v>
      </c>
      <c r="I1127" s="131"/>
      <c r="J1127" s="45">
        <v>2</v>
      </c>
      <c r="K1127" s="46" t="str">
        <f>IF(I1127="Sì",ATabella1!H$37,"")</f>
        <v/>
      </c>
      <c r="L1127" s="47"/>
      <c r="M1127" s="47"/>
    </row>
    <row r="1128" spans="1:13" ht="15" customHeight="1" x14ac:dyDescent="0.25">
      <c r="A1128" s="42" t="str">
        <f>IF(ATabella1!B$37="","",ATabella1!A$37)</f>
        <v/>
      </c>
      <c r="B1128" s="60" t="str">
        <f>IF(ATabella1!B$37="","",ATabella1!B$37)</f>
        <v/>
      </c>
      <c r="C1128" s="43" t="str">
        <f>IF(ATabella1!C$37="","",ATabella1!C$37)</f>
        <v/>
      </c>
      <c r="D1128" s="43" t="str">
        <f>IF(ATabella1!D$37="","",ATabella1!D$37)</f>
        <v/>
      </c>
      <c r="E1128" s="43" t="str">
        <f>IF(ATabella1!E$37="","",ATabella1!E$37)</f>
        <v/>
      </c>
      <c r="F1128" s="43" t="str">
        <f>IF(ATabella1!F$37="","",ATabella1!F$37)</f>
        <v/>
      </c>
      <c r="G1128" s="43" t="str">
        <f>IF(ATabella1!G$37="","",ATabella1!G$37)</f>
        <v/>
      </c>
      <c r="H1128" s="44" t="s">
        <v>105</v>
      </c>
      <c r="I1128" s="131"/>
      <c r="J1128" s="45">
        <v>2</v>
      </c>
      <c r="K1128" s="46" t="str">
        <f>IF(I1128="Sì",ATabella1!H$37,"")</f>
        <v/>
      </c>
      <c r="L1128" s="47"/>
      <c r="M1128" s="47"/>
    </row>
    <row r="1129" spans="1:13" ht="15" customHeight="1" x14ac:dyDescent="0.25">
      <c r="A1129" s="42" t="str">
        <f>IF(ATabella1!B$37="","",ATabella1!A$37)</f>
        <v/>
      </c>
      <c r="B1129" s="60" t="str">
        <f>IF(ATabella1!B$37="","",ATabella1!B$37)</f>
        <v/>
      </c>
      <c r="C1129" s="43" t="str">
        <f>IF(ATabella1!C$37="","",ATabella1!C$37)</f>
        <v/>
      </c>
      <c r="D1129" s="43" t="str">
        <f>IF(ATabella1!D$37="","",ATabella1!D$37)</f>
        <v/>
      </c>
      <c r="E1129" s="43" t="str">
        <f>IF(ATabella1!E$37="","",ATabella1!E$37)</f>
        <v/>
      </c>
      <c r="F1129" s="43" t="str">
        <f>IF(ATabella1!F$37="","",ATabella1!F$37)</f>
        <v/>
      </c>
      <c r="G1129" s="43" t="str">
        <f>IF(ATabella1!G$37="","",ATabella1!G$37)</f>
        <v/>
      </c>
      <c r="H1129" s="44" t="s">
        <v>106</v>
      </c>
      <c r="I1129" s="131"/>
      <c r="J1129" s="45">
        <v>2</v>
      </c>
      <c r="K1129" s="46" t="str">
        <f>IF(I1129="Sì",ATabella1!H$37,"")</f>
        <v/>
      </c>
      <c r="L1129" s="47"/>
      <c r="M1129" s="47"/>
    </row>
    <row r="1130" spans="1:13" ht="15" customHeight="1" x14ac:dyDescent="0.25">
      <c r="A1130" s="42" t="str">
        <f>IF(ATabella1!B$37="","",ATabella1!A$37)</f>
        <v/>
      </c>
      <c r="B1130" s="60" t="str">
        <f>IF(ATabella1!B$37="","",ATabella1!B$37)</f>
        <v/>
      </c>
      <c r="C1130" s="43" t="str">
        <f>IF(ATabella1!C$37="","",ATabella1!C$37)</f>
        <v/>
      </c>
      <c r="D1130" s="43" t="str">
        <f>IF(ATabella1!D$37="","",ATabella1!D$37)</f>
        <v/>
      </c>
      <c r="E1130" s="43" t="str">
        <f>IF(ATabella1!E$37="","",ATabella1!E$37)</f>
        <v/>
      </c>
      <c r="F1130" s="43" t="str">
        <f>IF(ATabella1!F$37="","",ATabella1!F$37)</f>
        <v/>
      </c>
      <c r="G1130" s="43" t="str">
        <f>IF(ATabella1!G$37="","",ATabella1!G$37)</f>
        <v/>
      </c>
      <c r="H1130" s="44" t="s">
        <v>107</v>
      </c>
      <c r="I1130" s="131"/>
      <c r="J1130" s="45">
        <v>2</v>
      </c>
      <c r="K1130" s="46" t="str">
        <f>IF(I1130="Sì",ATabella1!H$37,"")</f>
        <v/>
      </c>
      <c r="L1130" s="47"/>
      <c r="M1130" s="47"/>
    </row>
    <row r="1131" spans="1:13" ht="15" customHeight="1" x14ac:dyDescent="0.25">
      <c r="A1131" s="42" t="str">
        <f>IF(ATabella1!B$37="","",ATabella1!A$37)</f>
        <v/>
      </c>
      <c r="B1131" s="60" t="str">
        <f>IF(ATabella1!B$37="","",ATabella1!B$37)</f>
        <v/>
      </c>
      <c r="C1131" s="43" t="str">
        <f>IF(ATabella1!C$37="","",ATabella1!C$37)</f>
        <v/>
      </c>
      <c r="D1131" s="43" t="str">
        <f>IF(ATabella1!D$37="","",ATabella1!D$37)</f>
        <v/>
      </c>
      <c r="E1131" s="43" t="str">
        <f>IF(ATabella1!E$37="","",ATabella1!E$37)</f>
        <v/>
      </c>
      <c r="F1131" s="43" t="str">
        <f>IF(ATabella1!F$37="","",ATabella1!F$37)</f>
        <v/>
      </c>
      <c r="G1131" s="43" t="str">
        <f>IF(ATabella1!G$37="","",ATabella1!G$37)</f>
        <v/>
      </c>
      <c r="H1131" s="44" t="s">
        <v>108</v>
      </c>
      <c r="I1131" s="131"/>
      <c r="J1131" s="45">
        <v>2</v>
      </c>
      <c r="K1131" s="46" t="str">
        <f>IF(I1131="Sì",ATabella1!H$37,"")</f>
        <v/>
      </c>
      <c r="L1131" s="47"/>
      <c r="M1131" s="47"/>
    </row>
    <row r="1132" spans="1:13" ht="15" customHeight="1" x14ac:dyDescent="0.25">
      <c r="A1132" s="42" t="str">
        <f>IF(ATabella1!B$37="","",ATabella1!A$37)</f>
        <v/>
      </c>
      <c r="B1132" s="60" t="str">
        <f>IF(ATabella1!B$37="","",ATabella1!B$37)</f>
        <v/>
      </c>
      <c r="C1132" s="43" t="str">
        <f>IF(ATabella1!C$37="","",ATabella1!C$37)</f>
        <v/>
      </c>
      <c r="D1132" s="43" t="str">
        <f>IF(ATabella1!D$37="","",ATabella1!D$37)</f>
        <v/>
      </c>
      <c r="E1132" s="43" t="str">
        <f>IF(ATabella1!E$37="","",ATabella1!E$37)</f>
        <v/>
      </c>
      <c r="F1132" s="43" t="str">
        <f>IF(ATabella1!F$37="","",ATabella1!F$37)</f>
        <v/>
      </c>
      <c r="G1132" s="43" t="str">
        <f>IF(ATabella1!G$37="","",ATabella1!G$37)</f>
        <v/>
      </c>
      <c r="H1132" s="44" t="s">
        <v>109</v>
      </c>
      <c r="I1132" s="131"/>
      <c r="J1132" s="45">
        <v>2</v>
      </c>
      <c r="K1132" s="46" t="str">
        <f>IF(I1132="Sì",ATabella1!H$37,"")</f>
        <v/>
      </c>
      <c r="L1132" s="47"/>
      <c r="M1132" s="47"/>
    </row>
    <row r="1133" spans="1:13" ht="15" customHeight="1" x14ac:dyDescent="0.25">
      <c r="A1133" s="42" t="str">
        <f>IF(ATabella1!B$37="","",ATabella1!A$37)</f>
        <v/>
      </c>
      <c r="B1133" s="60" t="str">
        <f>IF(ATabella1!B$37="","",ATabella1!B$37)</f>
        <v/>
      </c>
      <c r="C1133" s="43" t="str">
        <f>IF(ATabella1!C$37="","",ATabella1!C$37)</f>
        <v/>
      </c>
      <c r="D1133" s="43" t="str">
        <f>IF(ATabella1!D$37="","",ATabella1!D$37)</f>
        <v/>
      </c>
      <c r="E1133" s="43" t="str">
        <f>IF(ATabella1!E$37="","",ATabella1!E$37)</f>
        <v/>
      </c>
      <c r="F1133" s="43" t="str">
        <f>IF(ATabella1!F$37="","",ATabella1!F$37)</f>
        <v/>
      </c>
      <c r="G1133" s="43" t="str">
        <f>IF(ATabella1!G$37="","",ATabella1!G$37)</f>
        <v/>
      </c>
      <c r="H1133" s="44" t="s">
        <v>110</v>
      </c>
      <c r="I1133" s="131"/>
      <c r="J1133" s="45">
        <v>2</v>
      </c>
      <c r="K1133" s="46" t="str">
        <f>IF(I1133="Sì",ATabella1!H$37,"")</f>
        <v/>
      </c>
      <c r="L1133" s="47"/>
      <c r="M1133" s="47"/>
    </row>
    <row r="1134" spans="1:13" ht="15" customHeight="1" x14ac:dyDescent="0.25">
      <c r="A1134" s="42" t="str">
        <f>IF(ATabella1!B$37="","",ATabella1!A$37)</f>
        <v/>
      </c>
      <c r="B1134" s="60" t="str">
        <f>IF(ATabella1!B$37="","",ATabella1!B$37)</f>
        <v/>
      </c>
      <c r="C1134" s="43" t="str">
        <f>IF(ATabella1!C$37="","",ATabella1!C$37)</f>
        <v/>
      </c>
      <c r="D1134" s="43" t="str">
        <f>IF(ATabella1!D$37="","",ATabella1!D$37)</f>
        <v/>
      </c>
      <c r="E1134" s="43" t="str">
        <f>IF(ATabella1!E$37="","",ATabella1!E$37)</f>
        <v/>
      </c>
      <c r="F1134" s="43" t="str">
        <f>IF(ATabella1!F$37="","",ATabella1!F$37)</f>
        <v/>
      </c>
      <c r="G1134" s="43" t="str">
        <f>IF(ATabella1!G$37="","",ATabella1!G$37)</f>
        <v/>
      </c>
      <c r="H1134" s="44" t="s">
        <v>111</v>
      </c>
      <c r="I1134" s="131"/>
      <c r="J1134" s="45">
        <v>2</v>
      </c>
      <c r="K1134" s="46" t="str">
        <f>IF(I1134="Sì",ATabella1!H$37,"")</f>
        <v/>
      </c>
      <c r="L1134" s="47"/>
      <c r="M1134" s="47"/>
    </row>
    <row r="1135" spans="1:13" ht="15" customHeight="1" x14ac:dyDescent="0.25">
      <c r="A1135" s="42" t="str">
        <f>IF(ATabella1!B$37="","",ATabella1!A$37)</f>
        <v/>
      </c>
      <c r="B1135" s="60" t="str">
        <f>IF(ATabella1!B$37="","",ATabella1!B$37)</f>
        <v/>
      </c>
      <c r="C1135" s="43" t="str">
        <f>IF(ATabella1!C$37="","",ATabella1!C$37)</f>
        <v/>
      </c>
      <c r="D1135" s="43" t="str">
        <f>IF(ATabella1!D$37="","",ATabella1!D$37)</f>
        <v/>
      </c>
      <c r="E1135" s="43" t="str">
        <f>IF(ATabella1!E$37="","",ATabella1!E$37)</f>
        <v/>
      </c>
      <c r="F1135" s="43" t="str">
        <f>IF(ATabella1!F$37="","",ATabella1!F$37)</f>
        <v/>
      </c>
      <c r="G1135" s="43" t="str">
        <f>IF(ATabella1!G$37="","",ATabella1!G$37)</f>
        <v/>
      </c>
      <c r="H1135" s="44" t="s">
        <v>113</v>
      </c>
      <c r="I1135" s="131"/>
      <c r="J1135" s="45">
        <v>2</v>
      </c>
      <c r="K1135" s="46" t="str">
        <f>IF(I1135="Sì",ATabella1!H$37,"")</f>
        <v/>
      </c>
      <c r="L1135" s="47"/>
      <c r="M1135" s="47"/>
    </row>
    <row r="1136" spans="1:13" ht="15" customHeight="1" x14ac:dyDescent="0.25">
      <c r="A1136" s="42" t="str">
        <f>IF(ATabella1!B$37="","",ATabella1!A$37)</f>
        <v/>
      </c>
      <c r="B1136" s="60" t="str">
        <f>IF(ATabella1!B$37="","",ATabella1!B$37)</f>
        <v/>
      </c>
      <c r="C1136" s="43" t="str">
        <f>IF(ATabella1!C$37="","",ATabella1!C$37)</f>
        <v/>
      </c>
      <c r="D1136" s="43" t="str">
        <f>IF(ATabella1!D$37="","",ATabella1!D$37)</f>
        <v/>
      </c>
      <c r="E1136" s="43" t="str">
        <f>IF(ATabella1!E$37="","",ATabella1!E$37)</f>
        <v/>
      </c>
      <c r="F1136" s="43" t="str">
        <f>IF(ATabella1!F$37="","",ATabella1!F$37)</f>
        <v/>
      </c>
      <c r="G1136" s="43" t="str">
        <f>IF(ATabella1!G$37="","",ATabella1!G$37)</f>
        <v/>
      </c>
      <c r="H1136" s="44" t="s">
        <v>112</v>
      </c>
      <c r="I1136" s="131"/>
      <c r="J1136" s="45">
        <v>2</v>
      </c>
      <c r="K1136" s="46" t="str">
        <f>IF(I1136="Sì",ATabella1!H$37,"")</f>
        <v/>
      </c>
      <c r="L1136" s="47"/>
      <c r="M1136" s="47"/>
    </row>
    <row r="1137" spans="1:13" ht="15" customHeight="1" x14ac:dyDescent="0.25">
      <c r="A1137" s="42" t="str">
        <f>IF(ATabella1!B$37="","",ATabella1!A$37)</f>
        <v/>
      </c>
      <c r="B1137" s="60" t="str">
        <f>IF(ATabella1!B$37="","",ATabella1!B$37)</f>
        <v/>
      </c>
      <c r="C1137" s="43" t="str">
        <f>IF(ATabella1!C$37="","",ATabella1!C$37)</f>
        <v/>
      </c>
      <c r="D1137" s="43" t="str">
        <f>IF(ATabella1!D$37="","",ATabella1!D$37)</f>
        <v/>
      </c>
      <c r="E1137" s="43" t="str">
        <f>IF(ATabella1!E$37="","",ATabella1!E$37)</f>
        <v/>
      </c>
      <c r="F1137" s="43" t="str">
        <f>IF(ATabella1!F$37="","",ATabella1!F$37)</f>
        <v/>
      </c>
      <c r="G1137" s="43" t="str">
        <f>IF(ATabella1!G$37="","",ATabella1!G$37)</f>
        <v/>
      </c>
      <c r="H1137" s="44" t="s">
        <v>114</v>
      </c>
      <c r="I1137" s="131"/>
      <c r="J1137" s="45">
        <v>2</v>
      </c>
      <c r="K1137" s="46" t="str">
        <f>IF(I1137="Sì",ATabella1!H$37,"")</f>
        <v/>
      </c>
      <c r="L1137" s="47"/>
      <c r="M1137" s="47"/>
    </row>
    <row r="1138" spans="1:13" ht="15" customHeight="1" x14ac:dyDescent="0.25">
      <c r="A1138" s="42" t="str">
        <f>IF(ATabella1!B$37="","",ATabella1!A$37)</f>
        <v/>
      </c>
      <c r="B1138" s="60" t="str">
        <f>IF(ATabella1!B$37="","",ATabella1!B$37)</f>
        <v/>
      </c>
      <c r="C1138" s="43" t="str">
        <f>IF(ATabella1!C$37="","",ATabella1!C$37)</f>
        <v/>
      </c>
      <c r="D1138" s="43" t="str">
        <f>IF(ATabella1!D$37="","",ATabella1!D$37)</f>
        <v/>
      </c>
      <c r="E1138" s="43" t="str">
        <f>IF(ATabella1!E$37="","",ATabella1!E$37)</f>
        <v/>
      </c>
      <c r="F1138" s="43" t="str">
        <f>IF(ATabella1!F$37="","",ATabella1!F$37)</f>
        <v/>
      </c>
      <c r="G1138" s="43" t="str">
        <f>IF(ATabella1!G$37="","",ATabella1!G$37)</f>
        <v/>
      </c>
      <c r="H1138" s="44" t="s">
        <v>115</v>
      </c>
      <c r="I1138" s="131"/>
      <c r="J1138" s="45">
        <v>2</v>
      </c>
      <c r="K1138" s="46" t="str">
        <f>IF(I1138="Sì",ATabella1!H$37,"")</f>
        <v/>
      </c>
      <c r="L1138" s="47"/>
      <c r="M1138" s="47"/>
    </row>
    <row r="1139" spans="1:13" ht="15" customHeight="1" x14ac:dyDescent="0.25">
      <c r="A1139" s="42" t="str">
        <f>IF(ATabella1!B$37="","",ATabella1!A$37)</f>
        <v/>
      </c>
      <c r="B1139" s="60" t="str">
        <f>IF(ATabella1!B$37="","",ATabella1!B$37)</f>
        <v/>
      </c>
      <c r="C1139" s="43" t="str">
        <f>IF(ATabella1!C$37="","",ATabella1!C$37)</f>
        <v/>
      </c>
      <c r="D1139" s="43" t="str">
        <f>IF(ATabella1!D$37="","",ATabella1!D$37)</f>
        <v/>
      </c>
      <c r="E1139" s="43" t="str">
        <f>IF(ATabella1!E$37="","",ATabella1!E$37)</f>
        <v/>
      </c>
      <c r="F1139" s="43" t="str">
        <f>IF(ATabella1!F$37="","",ATabella1!F$37)</f>
        <v/>
      </c>
      <c r="G1139" s="43" t="str">
        <f>IF(ATabella1!G$37="","",ATabella1!G$37)</f>
        <v/>
      </c>
      <c r="H1139" s="44" t="s">
        <v>116</v>
      </c>
      <c r="I1139" s="131"/>
      <c r="J1139" s="45">
        <v>2</v>
      </c>
      <c r="K1139" s="46" t="str">
        <f>IF(I1139="Sì",ATabella1!H$37,"")</f>
        <v/>
      </c>
      <c r="L1139" s="47"/>
      <c r="M1139" s="47"/>
    </row>
    <row r="1140" spans="1:13" ht="15.75" customHeight="1" thickBot="1" x14ac:dyDescent="0.3">
      <c r="A1140" s="42" t="str">
        <f>IF(ATabella1!B$37="","",ATabella1!A$37)</f>
        <v/>
      </c>
      <c r="B1140" s="60" t="str">
        <f>IF(ATabella1!B$37="","",ATabella1!B$37)</f>
        <v/>
      </c>
      <c r="C1140" s="43" t="str">
        <f>IF(ATabella1!C$37="","",ATabella1!C$37)</f>
        <v/>
      </c>
      <c r="D1140" s="43" t="str">
        <f>IF(ATabella1!D$37="","",ATabella1!D$37)</f>
        <v/>
      </c>
      <c r="E1140" s="43" t="str">
        <f>IF(ATabella1!E$37="","",ATabella1!E$37)</f>
        <v/>
      </c>
      <c r="F1140" s="43" t="str">
        <f>IF(ATabella1!F$37="","",ATabella1!F$37)</f>
        <v/>
      </c>
      <c r="G1140" s="43" t="str">
        <f>IF(ATabella1!G$37="","",ATabella1!G$37)</f>
        <v/>
      </c>
      <c r="H1140" s="44" t="s">
        <v>117</v>
      </c>
      <c r="I1140" s="131"/>
      <c r="J1140" s="45">
        <v>2</v>
      </c>
      <c r="K1140" s="46" t="str">
        <f>IF(I1140="Sì",ATabella1!H$37,"")</f>
        <v/>
      </c>
      <c r="L1140" s="47"/>
      <c r="M1140" s="47"/>
    </row>
    <row r="1141" spans="1:13" ht="15.75" customHeight="1" thickBot="1" x14ac:dyDescent="0.3">
      <c r="A1141" s="42" t="str">
        <f>IF(ATabella1!B$37="","",ATabella1!A$37)</f>
        <v/>
      </c>
      <c r="B1141" s="60" t="str">
        <f>IF(ATabella1!B$37="","",ATabella1!B$37)</f>
        <v/>
      </c>
      <c r="C1141" s="43" t="str">
        <f>IF(ATabella1!C$37="","",ATabella1!C$37)</f>
        <v/>
      </c>
      <c r="D1141" s="43" t="str">
        <f>IF(ATabella1!D$37="","",ATabella1!D$37)</f>
        <v/>
      </c>
      <c r="E1141" s="43" t="str">
        <f>IF(ATabella1!E$37="","",ATabella1!E$37)</f>
        <v/>
      </c>
      <c r="F1141" s="43" t="str">
        <f>IF(ATabella1!F$37="","",ATabella1!F$37)</f>
        <v/>
      </c>
      <c r="G1141" s="43" t="str">
        <f>IF(ATabella1!G$37="","",ATabella1!G$37)</f>
        <v/>
      </c>
      <c r="H1141" s="44" t="s">
        <v>118</v>
      </c>
      <c r="I1141" s="131"/>
      <c r="J1141" s="45">
        <v>2</v>
      </c>
      <c r="K1141" s="46" t="str">
        <f>IF(I1141="Sì",ATabella1!H$37,"")</f>
        <v/>
      </c>
      <c r="L1141" s="48" t="str">
        <f>IF(COUNT(K1127:K1141)&gt;0,SUM(K1127:K1141)/COUNT(K1127:K1141),"")</f>
        <v/>
      </c>
      <c r="M1141" s="48" t="str">
        <f>IF(COUNT(K1127:K1141)&gt;0,COUNT(K1127:K1141),"")</f>
        <v/>
      </c>
    </row>
    <row r="1142" spans="1:13" ht="15" customHeight="1" x14ac:dyDescent="0.25">
      <c r="A1142" s="42" t="str">
        <f>IF(ATabella1!B$37="","",ATabella1!A$37)</f>
        <v/>
      </c>
      <c r="B1142" s="60" t="str">
        <f>IF(ATabella1!B$37="","",ATabella1!B$37)</f>
        <v/>
      </c>
      <c r="C1142" s="43" t="str">
        <f>IF(ATabella1!C$37="","",ATabella1!C$37)</f>
        <v/>
      </c>
      <c r="D1142" s="43" t="str">
        <f>IF(ATabella1!D$37="","",ATabella1!D$37)</f>
        <v/>
      </c>
      <c r="E1142" s="43" t="str">
        <f>IF(ATabella1!E$37="","",ATabella1!E$37)</f>
        <v/>
      </c>
      <c r="F1142" s="43" t="str">
        <f>IF(ATabella1!F$37="","",ATabella1!F$37)</f>
        <v/>
      </c>
      <c r="G1142" s="43" t="str">
        <f>IF(ATabella1!G$37="","",ATabella1!G$37)</f>
        <v/>
      </c>
      <c r="H1142" s="44" t="s">
        <v>126</v>
      </c>
      <c r="I1142" s="131"/>
      <c r="J1142" s="45">
        <v>3</v>
      </c>
      <c r="K1142" s="46" t="str">
        <f>IF(I1142="Sì",ATabella1!H$37,"")</f>
        <v/>
      </c>
      <c r="L1142" s="47"/>
      <c r="M1142" s="47"/>
    </row>
    <row r="1143" spans="1:13" ht="15" customHeight="1" x14ac:dyDescent="0.25">
      <c r="A1143" s="42" t="str">
        <f>IF(ATabella1!B$37="","",ATabella1!A$37)</f>
        <v/>
      </c>
      <c r="B1143" s="60" t="str">
        <f>IF(ATabella1!B$37="","",ATabella1!B$37)</f>
        <v/>
      </c>
      <c r="C1143" s="43" t="str">
        <f>IF(ATabella1!C$37="","",ATabella1!C$37)</f>
        <v/>
      </c>
      <c r="D1143" s="43" t="str">
        <f>IF(ATabella1!D$37="","",ATabella1!D$37)</f>
        <v/>
      </c>
      <c r="E1143" s="43" t="str">
        <f>IF(ATabella1!E$37="","",ATabella1!E$37)</f>
        <v/>
      </c>
      <c r="F1143" s="43" t="str">
        <f>IF(ATabella1!F$37="","",ATabella1!F$37)</f>
        <v/>
      </c>
      <c r="G1143" s="43" t="str">
        <f>IF(ATabella1!G$37="","",ATabella1!G$37)</f>
        <v/>
      </c>
      <c r="H1143" s="44" t="s">
        <v>121</v>
      </c>
      <c r="I1143" s="131"/>
      <c r="J1143" s="45">
        <v>3</v>
      </c>
      <c r="K1143" s="46" t="str">
        <f>IF(I1143="Sì",ATabella1!H$37,"")</f>
        <v/>
      </c>
      <c r="L1143" s="47"/>
      <c r="M1143" s="47"/>
    </row>
    <row r="1144" spans="1:13" ht="15" customHeight="1" x14ac:dyDescent="0.25">
      <c r="A1144" s="42" t="str">
        <f>IF(ATabella1!B$37="","",ATabella1!A$37)</f>
        <v/>
      </c>
      <c r="B1144" s="60" t="str">
        <f>IF(ATabella1!B$37="","",ATabella1!B$37)</f>
        <v/>
      </c>
      <c r="C1144" s="43" t="str">
        <f>IF(ATabella1!C$37="","",ATabella1!C$37)</f>
        <v/>
      </c>
      <c r="D1144" s="43" t="str">
        <f>IF(ATabella1!D$37="","",ATabella1!D$37)</f>
        <v/>
      </c>
      <c r="E1144" s="43" t="str">
        <f>IF(ATabella1!E$37="","",ATabella1!E$37)</f>
        <v/>
      </c>
      <c r="F1144" s="43" t="str">
        <f>IF(ATabella1!F$37="","",ATabella1!F$37)</f>
        <v/>
      </c>
      <c r="G1144" s="43" t="str">
        <f>IF(ATabella1!G$37="","",ATabella1!G$37)</f>
        <v/>
      </c>
      <c r="H1144" s="44" t="s">
        <v>122</v>
      </c>
      <c r="I1144" s="131"/>
      <c r="J1144" s="45">
        <v>3</v>
      </c>
      <c r="K1144" s="46" t="str">
        <f>IF(I1144="Sì",ATabella1!H$37,"")</f>
        <v/>
      </c>
      <c r="L1144" s="47"/>
      <c r="M1144" s="47"/>
    </row>
    <row r="1145" spans="1:13" ht="15" customHeight="1" x14ac:dyDescent="0.25">
      <c r="A1145" s="42" t="str">
        <f>IF(ATabella1!B$37="","",ATabella1!A$37)</f>
        <v/>
      </c>
      <c r="B1145" s="60" t="str">
        <f>IF(ATabella1!B$37="","",ATabella1!B$37)</f>
        <v/>
      </c>
      <c r="C1145" s="43" t="str">
        <f>IF(ATabella1!C$37="","",ATabella1!C$37)</f>
        <v/>
      </c>
      <c r="D1145" s="43" t="str">
        <f>IF(ATabella1!D$37="","",ATabella1!D$37)</f>
        <v/>
      </c>
      <c r="E1145" s="43" t="str">
        <f>IF(ATabella1!E$37="","",ATabella1!E$37)</f>
        <v/>
      </c>
      <c r="F1145" s="43" t="str">
        <f>IF(ATabella1!F$37="","",ATabella1!F$37)</f>
        <v/>
      </c>
      <c r="G1145" s="43" t="str">
        <f>IF(ATabella1!G$37="","",ATabella1!G$37)</f>
        <v/>
      </c>
      <c r="H1145" s="44" t="s">
        <v>123</v>
      </c>
      <c r="I1145" s="131"/>
      <c r="J1145" s="45">
        <v>3</v>
      </c>
      <c r="K1145" s="46" t="str">
        <f>IF(I1145="Sì",ATabella1!H$37,"")</f>
        <v/>
      </c>
      <c r="L1145" s="47"/>
      <c r="M1145" s="47"/>
    </row>
    <row r="1146" spans="1:13" ht="15.75" customHeight="1" thickBot="1" x14ac:dyDescent="0.3">
      <c r="A1146" s="42" t="str">
        <f>IF(ATabella1!B$37="","",ATabella1!A$37)</f>
        <v/>
      </c>
      <c r="B1146" s="60" t="str">
        <f>IF(ATabella1!B$37="","",ATabella1!B$37)</f>
        <v/>
      </c>
      <c r="C1146" s="43" t="str">
        <f>IF(ATabella1!C$37="","",ATabella1!C$37)</f>
        <v/>
      </c>
      <c r="D1146" s="43" t="str">
        <f>IF(ATabella1!D$37="","",ATabella1!D$37)</f>
        <v/>
      </c>
      <c r="E1146" s="43" t="str">
        <f>IF(ATabella1!E$37="","",ATabella1!E$37)</f>
        <v/>
      </c>
      <c r="F1146" s="43" t="str">
        <f>IF(ATabella1!F$37="","",ATabella1!F$37)</f>
        <v/>
      </c>
      <c r="G1146" s="43" t="str">
        <f>IF(ATabella1!G$37="","",ATabella1!G$37)</f>
        <v/>
      </c>
      <c r="H1146" s="44" t="s">
        <v>124</v>
      </c>
      <c r="I1146" s="131"/>
      <c r="J1146" s="45">
        <v>3</v>
      </c>
      <c r="K1146" s="46" t="str">
        <f>IF(I1146="Sì",ATabella1!H$37,"")</f>
        <v/>
      </c>
      <c r="L1146" s="47"/>
      <c r="M1146" s="47"/>
    </row>
    <row r="1147" spans="1:13" ht="15.75" customHeight="1" thickBot="1" x14ac:dyDescent="0.3">
      <c r="A1147" s="42" t="str">
        <f>IF(ATabella1!B$37="","",ATabella1!A$37)</f>
        <v/>
      </c>
      <c r="B1147" s="60" t="str">
        <f>IF(ATabella1!B$37="","",ATabella1!B$37)</f>
        <v/>
      </c>
      <c r="C1147" s="43" t="str">
        <f>IF(ATabella1!C$37="","",ATabella1!C$37)</f>
        <v/>
      </c>
      <c r="D1147" s="43" t="str">
        <f>IF(ATabella1!D$37="","",ATabella1!D$37)</f>
        <v/>
      </c>
      <c r="E1147" s="43" t="str">
        <f>IF(ATabella1!E$37="","",ATabella1!E$37)</f>
        <v/>
      </c>
      <c r="F1147" s="43" t="str">
        <f>IF(ATabella1!F$37="","",ATabella1!F$37)</f>
        <v/>
      </c>
      <c r="G1147" s="43" t="str">
        <f>IF(ATabella1!G$37="","",ATabella1!G$37)</f>
        <v/>
      </c>
      <c r="H1147" s="44" t="s">
        <v>125</v>
      </c>
      <c r="I1147" s="131"/>
      <c r="J1147" s="45">
        <v>3</v>
      </c>
      <c r="K1147" s="46" t="str">
        <f>IF(I1147="Sì",ATabella1!H$37,"")</f>
        <v/>
      </c>
      <c r="L1147" s="48" t="str">
        <f>IF(COUNT(K1142:K1147)&gt;0,SUM(K1142:K1147)/COUNT(K1142:K1147),"")</f>
        <v/>
      </c>
      <c r="M1147" s="48" t="str">
        <f>IF(COUNT(K1142:K1147)&gt;0,COUNT(K1142:K1147),"")</f>
        <v/>
      </c>
    </row>
    <row r="1148" spans="1:13" ht="15" customHeight="1" x14ac:dyDescent="0.25">
      <c r="A1148" s="42" t="str">
        <f>IF(ATabella1!B$37="","",ATabella1!A$37)</f>
        <v/>
      </c>
      <c r="B1148" s="60" t="str">
        <f>IF(ATabella1!B$37="","",ATabella1!B$37)</f>
        <v/>
      </c>
      <c r="C1148" s="43" t="str">
        <f>IF(ATabella1!C$37="","",ATabella1!C$37)</f>
        <v/>
      </c>
      <c r="D1148" s="43" t="str">
        <f>IF(ATabella1!D$37="","",ATabella1!D$37)</f>
        <v/>
      </c>
      <c r="E1148" s="43" t="str">
        <f>IF(ATabella1!E$37="","",ATabella1!E$37)</f>
        <v/>
      </c>
      <c r="F1148" s="43" t="str">
        <f>IF(ATabella1!F$37="","",ATabella1!F$37)</f>
        <v/>
      </c>
      <c r="G1148" s="43" t="str">
        <f>IF(ATabella1!G$37="","",ATabella1!G$37)</f>
        <v/>
      </c>
      <c r="H1148" s="44" t="s">
        <v>132</v>
      </c>
      <c r="I1148" s="131"/>
      <c r="J1148" s="45">
        <v>4</v>
      </c>
      <c r="K1148" s="46" t="str">
        <f>IF(I1148="Sì",ATabella1!H$37,"")</f>
        <v/>
      </c>
      <c r="L1148" s="47"/>
      <c r="M1148" s="47"/>
    </row>
    <row r="1149" spans="1:13" ht="15" customHeight="1" x14ac:dyDescent="0.25">
      <c r="A1149" s="42" t="str">
        <f>IF(ATabella1!B$37="","",ATabella1!A$37)</f>
        <v/>
      </c>
      <c r="B1149" s="60" t="str">
        <f>IF(ATabella1!B$37="","",ATabella1!B$37)</f>
        <v/>
      </c>
      <c r="C1149" s="43" t="str">
        <f>IF(ATabella1!C$37="","",ATabella1!C$37)</f>
        <v/>
      </c>
      <c r="D1149" s="43" t="str">
        <f>IF(ATabella1!D$37="","",ATabella1!D$37)</f>
        <v/>
      </c>
      <c r="E1149" s="43" t="str">
        <f>IF(ATabella1!E$37="","",ATabella1!E$37)</f>
        <v/>
      </c>
      <c r="F1149" s="43" t="str">
        <f>IF(ATabella1!F$37="","",ATabella1!F$37)</f>
        <v/>
      </c>
      <c r="G1149" s="43" t="str">
        <f>IF(ATabella1!G$37="","",ATabella1!G$37)</f>
        <v/>
      </c>
      <c r="H1149" s="44" t="s">
        <v>127</v>
      </c>
      <c r="I1149" s="131"/>
      <c r="J1149" s="45">
        <v>4</v>
      </c>
      <c r="K1149" s="46" t="str">
        <f>IF(I1149="Sì",ATabella1!H$37,"")</f>
        <v/>
      </c>
      <c r="L1149" s="47"/>
      <c r="M1149" s="47"/>
    </row>
    <row r="1150" spans="1:13" ht="15" customHeight="1" x14ac:dyDescent="0.25">
      <c r="A1150" s="42" t="str">
        <f>IF(ATabella1!B$37="","",ATabella1!A$37)</f>
        <v/>
      </c>
      <c r="B1150" s="60" t="str">
        <f>IF(ATabella1!B$37="","",ATabella1!B$37)</f>
        <v/>
      </c>
      <c r="C1150" s="43" t="str">
        <f>IF(ATabella1!C$37="","",ATabella1!C$37)</f>
        <v/>
      </c>
      <c r="D1150" s="43" t="str">
        <f>IF(ATabella1!D$37="","",ATabella1!D$37)</f>
        <v/>
      </c>
      <c r="E1150" s="43" t="str">
        <f>IF(ATabella1!E$37="","",ATabella1!E$37)</f>
        <v/>
      </c>
      <c r="F1150" s="43" t="str">
        <f>IF(ATabella1!F$37="","",ATabella1!F$37)</f>
        <v/>
      </c>
      <c r="G1150" s="43" t="str">
        <f>IF(ATabella1!G$37="","",ATabella1!G$37)</f>
        <v/>
      </c>
      <c r="H1150" s="44" t="s">
        <v>128</v>
      </c>
      <c r="I1150" s="131"/>
      <c r="J1150" s="45">
        <v>4</v>
      </c>
      <c r="K1150" s="46" t="str">
        <f>IF(I1150="Sì",ATabella1!H$37,"")</f>
        <v/>
      </c>
      <c r="L1150" s="47"/>
      <c r="M1150" s="47"/>
    </row>
    <row r="1151" spans="1:13" ht="15" customHeight="1" x14ac:dyDescent="0.25">
      <c r="A1151" s="42" t="str">
        <f>IF(ATabella1!B$37="","",ATabella1!A$37)</f>
        <v/>
      </c>
      <c r="B1151" s="60" t="str">
        <f>IF(ATabella1!B$37="","",ATabella1!B$37)</f>
        <v/>
      </c>
      <c r="C1151" s="43" t="str">
        <f>IF(ATabella1!C$37="","",ATabella1!C$37)</f>
        <v/>
      </c>
      <c r="D1151" s="43" t="str">
        <f>IF(ATabella1!D$37="","",ATabella1!D$37)</f>
        <v/>
      </c>
      <c r="E1151" s="43" t="str">
        <f>IF(ATabella1!E$37="","",ATabella1!E$37)</f>
        <v/>
      </c>
      <c r="F1151" s="43" t="str">
        <f>IF(ATabella1!F$37="","",ATabella1!F$37)</f>
        <v/>
      </c>
      <c r="G1151" s="43" t="str">
        <f>IF(ATabella1!G$37="","",ATabella1!G$37)</f>
        <v/>
      </c>
      <c r="H1151" s="44" t="s">
        <v>129</v>
      </c>
      <c r="I1151" s="131"/>
      <c r="J1151" s="45">
        <v>4</v>
      </c>
      <c r="K1151" s="46" t="str">
        <f>IF(I1151="Sì",ATabella1!H$37,"")</f>
        <v/>
      </c>
      <c r="L1151" s="47"/>
      <c r="M1151" s="47"/>
    </row>
    <row r="1152" spans="1:13" ht="15.75" customHeight="1" thickBot="1" x14ac:dyDescent="0.3">
      <c r="A1152" s="42" t="str">
        <f>IF(ATabella1!B$37="","",ATabella1!A$37)</f>
        <v/>
      </c>
      <c r="B1152" s="60" t="str">
        <f>IF(ATabella1!B$37="","",ATabella1!B$37)</f>
        <v/>
      </c>
      <c r="C1152" s="43" t="str">
        <f>IF(ATabella1!C$37="","",ATabella1!C$37)</f>
        <v/>
      </c>
      <c r="D1152" s="43" t="str">
        <f>IF(ATabella1!D$37="","",ATabella1!D$37)</f>
        <v/>
      </c>
      <c r="E1152" s="43" t="str">
        <f>IF(ATabella1!E$37="","",ATabella1!E$37)</f>
        <v/>
      </c>
      <c r="F1152" s="43" t="str">
        <f>IF(ATabella1!F$37="","",ATabella1!F$37)</f>
        <v/>
      </c>
      <c r="G1152" s="43" t="str">
        <f>IF(ATabella1!G$37="","",ATabella1!G$37)</f>
        <v/>
      </c>
      <c r="H1152" s="44" t="s">
        <v>130</v>
      </c>
      <c r="I1152" s="131"/>
      <c r="J1152" s="45">
        <v>4</v>
      </c>
      <c r="K1152" s="46" t="str">
        <f>IF(I1152="Sì",ATabella1!H$37,"")</f>
        <v/>
      </c>
      <c r="L1152" s="47"/>
      <c r="M1152" s="47"/>
    </row>
    <row r="1153" spans="1:13" ht="15.75" customHeight="1" thickBot="1" x14ac:dyDescent="0.3">
      <c r="A1153" s="49" t="str">
        <f>IF(ATabella1!B$37="","",ATabella1!A$37)</f>
        <v/>
      </c>
      <c r="B1153" s="61" t="str">
        <f>IF(ATabella1!B$37="","",ATabella1!B$37)</f>
        <v/>
      </c>
      <c r="C1153" s="50" t="str">
        <f>IF(ATabella1!C$37="","",ATabella1!C$37)</f>
        <v/>
      </c>
      <c r="D1153" s="50" t="str">
        <f>IF(ATabella1!D$37="","",ATabella1!D$37)</f>
        <v/>
      </c>
      <c r="E1153" s="50" t="str">
        <f>IF(ATabella1!E$37="","",ATabella1!E$37)</f>
        <v/>
      </c>
      <c r="F1153" s="50" t="str">
        <f>IF(ATabella1!F$37="","",ATabella1!F$37)</f>
        <v/>
      </c>
      <c r="G1153" s="50" t="str">
        <f>IF(ATabella1!G$37="","",ATabella1!G$37)</f>
        <v/>
      </c>
      <c r="H1153" s="51" t="s">
        <v>131</v>
      </c>
      <c r="I1153" s="132"/>
      <c r="J1153" s="52">
        <v>4</v>
      </c>
      <c r="K1153" s="53" t="str">
        <f>IF(I1153="Sì",ATabella1!H$37,"")</f>
        <v/>
      </c>
      <c r="L1153" s="48" t="str">
        <f>IF(COUNT(K1148:K1153)&gt;0,SUM(K1148:K1153)/COUNT(K1148:K1153),"")</f>
        <v/>
      </c>
      <c r="M1153" s="48" t="str">
        <f>IF(COUNT(K1148:K1153)&gt;0,COUNT(K1148:K1153),"")</f>
        <v/>
      </c>
    </row>
    <row r="1154" spans="1:13" ht="15" customHeight="1" x14ac:dyDescent="0.25">
      <c r="A1154" s="98" t="str">
        <f>IF(ATabella1!B$38="","",ATabella1!A$38)</f>
        <v/>
      </c>
      <c r="B1154" s="121" t="str">
        <f>IF(ATabella1!B$38="","",ATabella1!B$38)</f>
        <v/>
      </c>
      <c r="C1154" s="99" t="str">
        <f>IF(ATabella1!C$38="","",ATabella1!C$38)</f>
        <v/>
      </c>
      <c r="D1154" s="99" t="str">
        <f>IF(ATabella1!D$38="","",ATabella1!D$38)</f>
        <v/>
      </c>
      <c r="E1154" s="99" t="str">
        <f>IF(ATabella1!E$38="","",ATabella1!E$38)</f>
        <v/>
      </c>
      <c r="F1154" s="99" t="str">
        <f>IF(ATabella1!F$38="","",ATabella1!F$38)</f>
        <v/>
      </c>
      <c r="G1154" s="99" t="str">
        <f>IF(ATabella1!G$38="","",ATabella1!G$38)</f>
        <v/>
      </c>
      <c r="H1154" s="122" t="s">
        <v>100</v>
      </c>
      <c r="I1154" s="127"/>
      <c r="J1154" s="101">
        <v>1</v>
      </c>
      <c r="K1154" s="102" t="str">
        <f>IF(I1154="Sì",ATabella1!H$38,"")</f>
        <v/>
      </c>
      <c r="L1154" s="103"/>
      <c r="M1154" s="103"/>
    </row>
    <row r="1155" spans="1:13" ht="15" customHeight="1" x14ac:dyDescent="0.25">
      <c r="A1155" s="104" t="str">
        <f>IF(ATabella1!B$38="","",ATabella1!A$38)</f>
        <v/>
      </c>
      <c r="B1155" s="113" t="str">
        <f>IF(ATabella1!B$38="","",ATabella1!B$38)</f>
        <v/>
      </c>
      <c r="C1155" s="105" t="str">
        <f>IF(ATabella1!C$38="","",ATabella1!C$38)</f>
        <v/>
      </c>
      <c r="D1155" s="105" t="str">
        <f>IF(ATabella1!D$38="","",ATabella1!D$38)</f>
        <v/>
      </c>
      <c r="E1155" s="105" t="str">
        <f>IF(ATabella1!E$38="","",ATabella1!E$38)</f>
        <v/>
      </c>
      <c r="F1155" s="105" t="str">
        <f>IF(ATabella1!F$38="","",ATabella1!F$38)</f>
        <v/>
      </c>
      <c r="G1155" s="105" t="str">
        <f>IF(ATabella1!G$38="","",ATabella1!G$38)</f>
        <v/>
      </c>
      <c r="H1155" s="123" t="s">
        <v>101</v>
      </c>
      <c r="I1155" s="128"/>
      <c r="J1155" s="108">
        <v>1</v>
      </c>
      <c r="K1155" s="109" t="str">
        <f>IF(I1155="Sì",ATabella1!H$38,"")</f>
        <v/>
      </c>
      <c r="L1155" s="110"/>
      <c r="M1155" s="110"/>
    </row>
    <row r="1156" spans="1:13" ht="15" customHeight="1" x14ac:dyDescent="0.25">
      <c r="A1156" s="104" t="str">
        <f>IF(ATabella1!B$38="","",ATabella1!A$38)</f>
        <v/>
      </c>
      <c r="B1156" s="113" t="str">
        <f>IF(ATabella1!B$38="","",ATabella1!B$38)</f>
        <v/>
      </c>
      <c r="C1156" s="105" t="str">
        <f>IF(ATabella1!C$38="","",ATabella1!C$38)</f>
        <v/>
      </c>
      <c r="D1156" s="105" t="str">
        <f>IF(ATabella1!D$38="","",ATabella1!D$38)</f>
        <v/>
      </c>
      <c r="E1156" s="105" t="str">
        <f>IF(ATabella1!E$38="","",ATabella1!E$38)</f>
        <v/>
      </c>
      <c r="F1156" s="105" t="str">
        <f>IF(ATabella1!F$38="","",ATabella1!F$38)</f>
        <v/>
      </c>
      <c r="G1156" s="105" t="str">
        <f>IF(ATabella1!G$38="","",ATabella1!G$38)</f>
        <v/>
      </c>
      <c r="H1156" s="107" t="s">
        <v>102</v>
      </c>
      <c r="I1156" s="128"/>
      <c r="J1156" s="108">
        <v>1</v>
      </c>
      <c r="K1156" s="109" t="str">
        <f>IF(I1156="Sì",ATabella1!H$38,"")</f>
        <v/>
      </c>
      <c r="L1156" s="110"/>
      <c r="M1156" s="110"/>
    </row>
    <row r="1157" spans="1:13" ht="15" customHeight="1" thickBot="1" x14ac:dyDescent="0.3">
      <c r="A1157" s="104" t="str">
        <f>IF(ATabella1!B$38="","",ATabella1!A$38)</f>
        <v/>
      </c>
      <c r="B1157" s="113" t="str">
        <f>IF(ATabella1!B$38="","",ATabella1!B$38)</f>
        <v/>
      </c>
      <c r="C1157" s="105" t="str">
        <f>IF(ATabella1!C$38="","",ATabella1!C$38)</f>
        <v/>
      </c>
      <c r="D1157" s="105" t="str">
        <f>IF(ATabella1!D$38="","",ATabella1!D$38)</f>
        <v/>
      </c>
      <c r="E1157" s="105" t="str">
        <f>IF(ATabella1!E$38="","",ATabella1!E$38)</f>
        <v/>
      </c>
      <c r="F1157" s="105" t="str">
        <f>IF(ATabella1!F$38="","",ATabella1!F$38)</f>
        <v/>
      </c>
      <c r="G1157" s="105" t="str">
        <f>IF(ATabella1!G$38="","",ATabella1!G$38)</f>
        <v/>
      </c>
      <c r="H1157" s="107" t="s">
        <v>103</v>
      </c>
      <c r="I1157" s="128"/>
      <c r="J1157" s="108">
        <v>1</v>
      </c>
      <c r="K1157" s="109" t="str">
        <f>IF(I1157="Sì",ATabella1!H$38,"")</f>
        <v/>
      </c>
      <c r="L1157" s="110"/>
      <c r="M1157" s="110"/>
    </row>
    <row r="1158" spans="1:13" ht="15" customHeight="1" thickBot="1" x14ac:dyDescent="0.3">
      <c r="A1158" s="104" t="str">
        <f>IF(ATabella1!B$38="","",ATabella1!A$38)</f>
        <v/>
      </c>
      <c r="B1158" s="113" t="str">
        <f>IF(ATabella1!B$38="","",ATabella1!B$38)</f>
        <v/>
      </c>
      <c r="C1158" s="105" t="str">
        <f>IF(ATabella1!C$38="","",ATabella1!C$38)</f>
        <v/>
      </c>
      <c r="D1158" s="105" t="str">
        <f>IF(ATabella1!D$38="","",ATabella1!D$38)</f>
        <v/>
      </c>
      <c r="E1158" s="105" t="str">
        <f>IF(ATabella1!E$38="","",ATabella1!E$38)</f>
        <v/>
      </c>
      <c r="F1158" s="105" t="str">
        <f>IF(ATabella1!F$38="","",ATabella1!F$38)</f>
        <v/>
      </c>
      <c r="G1158" s="105" t="str">
        <f>IF(ATabella1!G$38="","",ATabella1!G$38)</f>
        <v/>
      </c>
      <c r="H1158" s="107" t="s">
        <v>104</v>
      </c>
      <c r="I1158" s="128"/>
      <c r="J1158" s="108">
        <v>1</v>
      </c>
      <c r="K1158" s="109" t="str">
        <f>IF(I1158="Sì",ATabella1!H$38,"")</f>
        <v/>
      </c>
      <c r="L1158" s="112" t="str">
        <f>IF(COUNT(K1154:K1158)&gt;0,SUM(K1154:K1158)/COUNT(K1154:K1158),"")</f>
        <v/>
      </c>
      <c r="M1158" s="112" t="str">
        <f>IF(COUNT(K1154:K1158)&gt;0,COUNT(K1154:K1158),"")</f>
        <v/>
      </c>
    </row>
    <row r="1159" spans="1:13" ht="15" customHeight="1" x14ac:dyDescent="0.25">
      <c r="A1159" s="104" t="str">
        <f>IF(ATabella1!B$38="","",ATabella1!A$38)</f>
        <v/>
      </c>
      <c r="B1159" s="113" t="str">
        <f>IF(ATabella1!B$38="","",ATabella1!B$38)</f>
        <v/>
      </c>
      <c r="C1159" s="105" t="str">
        <f>IF(ATabella1!C$38="","",ATabella1!C$38)</f>
        <v/>
      </c>
      <c r="D1159" s="105" t="str">
        <f>IF(ATabella1!D$38="","",ATabella1!D$38)</f>
        <v/>
      </c>
      <c r="E1159" s="105" t="str">
        <f>IF(ATabella1!E$38="","",ATabella1!E$38)</f>
        <v/>
      </c>
      <c r="F1159" s="105" t="str">
        <f>IF(ATabella1!F$38="","",ATabella1!F$38)</f>
        <v/>
      </c>
      <c r="G1159" s="105" t="str">
        <f>IF(ATabella1!G$38="","",ATabella1!G$38)</f>
        <v/>
      </c>
      <c r="H1159" s="107" t="s">
        <v>119</v>
      </c>
      <c r="I1159" s="128"/>
      <c r="J1159" s="108">
        <v>2</v>
      </c>
      <c r="K1159" s="109" t="str">
        <f>IF(I1159="Sì",ATabella1!H$38,"")</f>
        <v/>
      </c>
      <c r="L1159" s="110"/>
      <c r="M1159" s="110"/>
    </row>
    <row r="1160" spans="1:13" ht="15" customHeight="1" x14ac:dyDescent="0.25">
      <c r="A1160" s="104" t="str">
        <f>IF(ATabella1!B$38="","",ATabella1!A$38)</f>
        <v/>
      </c>
      <c r="B1160" s="113" t="str">
        <f>IF(ATabella1!B$38="","",ATabella1!B$38)</f>
        <v/>
      </c>
      <c r="C1160" s="105" t="str">
        <f>IF(ATabella1!C$38="","",ATabella1!C$38)</f>
        <v/>
      </c>
      <c r="D1160" s="105" t="str">
        <f>IF(ATabella1!D$38="","",ATabella1!D$38)</f>
        <v/>
      </c>
      <c r="E1160" s="105" t="str">
        <f>IF(ATabella1!E$38="","",ATabella1!E$38)</f>
        <v/>
      </c>
      <c r="F1160" s="105" t="str">
        <f>IF(ATabella1!F$38="","",ATabella1!F$38)</f>
        <v/>
      </c>
      <c r="G1160" s="105" t="str">
        <f>IF(ATabella1!G$38="","",ATabella1!G$38)</f>
        <v/>
      </c>
      <c r="H1160" s="107" t="s">
        <v>105</v>
      </c>
      <c r="I1160" s="128"/>
      <c r="J1160" s="108">
        <v>2</v>
      </c>
      <c r="K1160" s="109" t="str">
        <f>IF(I1160="Sì",ATabella1!H$38,"")</f>
        <v/>
      </c>
      <c r="L1160" s="110"/>
      <c r="M1160" s="110"/>
    </row>
    <row r="1161" spans="1:13" ht="15" customHeight="1" x14ac:dyDescent="0.25">
      <c r="A1161" s="104" t="str">
        <f>IF(ATabella1!B$38="","",ATabella1!A$38)</f>
        <v/>
      </c>
      <c r="B1161" s="113" t="str">
        <f>IF(ATabella1!B$38="","",ATabella1!B$38)</f>
        <v/>
      </c>
      <c r="C1161" s="105" t="str">
        <f>IF(ATabella1!C$38="","",ATabella1!C$38)</f>
        <v/>
      </c>
      <c r="D1161" s="105" t="str">
        <f>IF(ATabella1!D$38="","",ATabella1!D$38)</f>
        <v/>
      </c>
      <c r="E1161" s="105" t="str">
        <f>IF(ATabella1!E$38="","",ATabella1!E$38)</f>
        <v/>
      </c>
      <c r="F1161" s="105" t="str">
        <f>IF(ATabella1!F$38="","",ATabella1!F$38)</f>
        <v/>
      </c>
      <c r="G1161" s="105" t="str">
        <f>IF(ATabella1!G$38="","",ATabella1!G$38)</f>
        <v/>
      </c>
      <c r="H1161" s="107" t="s">
        <v>106</v>
      </c>
      <c r="I1161" s="128"/>
      <c r="J1161" s="108">
        <v>2</v>
      </c>
      <c r="K1161" s="109" t="str">
        <f>IF(I1161="Sì",ATabella1!H$38,"")</f>
        <v/>
      </c>
      <c r="L1161" s="110"/>
      <c r="M1161" s="110"/>
    </row>
    <row r="1162" spans="1:13" ht="15" customHeight="1" x14ac:dyDescent="0.25">
      <c r="A1162" s="104" t="str">
        <f>IF(ATabella1!B$38="","",ATabella1!A$38)</f>
        <v/>
      </c>
      <c r="B1162" s="113" t="str">
        <f>IF(ATabella1!B$38="","",ATabella1!B$38)</f>
        <v/>
      </c>
      <c r="C1162" s="105" t="str">
        <f>IF(ATabella1!C$38="","",ATabella1!C$38)</f>
        <v/>
      </c>
      <c r="D1162" s="105" t="str">
        <f>IF(ATabella1!D$38="","",ATabella1!D$38)</f>
        <v/>
      </c>
      <c r="E1162" s="105" t="str">
        <f>IF(ATabella1!E$38="","",ATabella1!E$38)</f>
        <v/>
      </c>
      <c r="F1162" s="105" t="str">
        <f>IF(ATabella1!F$38="","",ATabella1!F$38)</f>
        <v/>
      </c>
      <c r="G1162" s="105" t="str">
        <f>IF(ATabella1!G$38="","",ATabella1!G$38)</f>
        <v/>
      </c>
      <c r="H1162" s="107" t="s">
        <v>107</v>
      </c>
      <c r="I1162" s="128"/>
      <c r="J1162" s="108">
        <v>2</v>
      </c>
      <c r="K1162" s="109" t="str">
        <f>IF(I1162="Sì",ATabella1!H$38,"")</f>
        <v/>
      </c>
      <c r="L1162" s="110"/>
      <c r="M1162" s="110"/>
    </row>
    <row r="1163" spans="1:13" ht="15" customHeight="1" x14ac:dyDescent="0.25">
      <c r="A1163" s="104" t="str">
        <f>IF(ATabella1!B$38="","",ATabella1!A$38)</f>
        <v/>
      </c>
      <c r="B1163" s="113" t="str">
        <f>IF(ATabella1!B$38="","",ATabella1!B$38)</f>
        <v/>
      </c>
      <c r="C1163" s="105" t="str">
        <f>IF(ATabella1!C$38="","",ATabella1!C$38)</f>
        <v/>
      </c>
      <c r="D1163" s="105" t="str">
        <f>IF(ATabella1!D$38="","",ATabella1!D$38)</f>
        <v/>
      </c>
      <c r="E1163" s="105" t="str">
        <f>IF(ATabella1!E$38="","",ATabella1!E$38)</f>
        <v/>
      </c>
      <c r="F1163" s="105" t="str">
        <f>IF(ATabella1!F$38="","",ATabella1!F$38)</f>
        <v/>
      </c>
      <c r="G1163" s="105" t="str">
        <f>IF(ATabella1!G$38="","",ATabella1!G$38)</f>
        <v/>
      </c>
      <c r="H1163" s="107" t="s">
        <v>108</v>
      </c>
      <c r="I1163" s="128"/>
      <c r="J1163" s="108">
        <v>2</v>
      </c>
      <c r="K1163" s="109" t="str">
        <f>IF(I1163="Sì",ATabella1!H$38,"")</f>
        <v/>
      </c>
      <c r="L1163" s="110"/>
      <c r="M1163" s="110"/>
    </row>
    <row r="1164" spans="1:13" ht="15" customHeight="1" x14ac:dyDescent="0.25">
      <c r="A1164" s="104" t="str">
        <f>IF(ATabella1!B$38="","",ATabella1!A$38)</f>
        <v/>
      </c>
      <c r="B1164" s="113" t="str">
        <f>IF(ATabella1!B$38="","",ATabella1!B$38)</f>
        <v/>
      </c>
      <c r="C1164" s="105" t="str">
        <f>IF(ATabella1!C$38="","",ATabella1!C$38)</f>
        <v/>
      </c>
      <c r="D1164" s="105" t="str">
        <f>IF(ATabella1!D$38="","",ATabella1!D$38)</f>
        <v/>
      </c>
      <c r="E1164" s="105" t="str">
        <f>IF(ATabella1!E$38="","",ATabella1!E$38)</f>
        <v/>
      </c>
      <c r="F1164" s="105" t="str">
        <f>IF(ATabella1!F$38="","",ATabella1!F$38)</f>
        <v/>
      </c>
      <c r="G1164" s="105" t="str">
        <f>IF(ATabella1!G$38="","",ATabella1!G$38)</f>
        <v/>
      </c>
      <c r="H1164" s="107" t="s">
        <v>109</v>
      </c>
      <c r="I1164" s="128"/>
      <c r="J1164" s="108">
        <v>2</v>
      </c>
      <c r="K1164" s="109" t="str">
        <f>IF(I1164="Sì",ATabella1!H$38,"")</f>
        <v/>
      </c>
      <c r="L1164" s="110"/>
      <c r="M1164" s="110"/>
    </row>
    <row r="1165" spans="1:13" ht="15" customHeight="1" x14ac:dyDescent="0.25">
      <c r="A1165" s="104" t="str">
        <f>IF(ATabella1!B$38="","",ATabella1!A$38)</f>
        <v/>
      </c>
      <c r="B1165" s="113" t="str">
        <f>IF(ATabella1!B$38="","",ATabella1!B$38)</f>
        <v/>
      </c>
      <c r="C1165" s="105" t="str">
        <f>IF(ATabella1!C$38="","",ATabella1!C$38)</f>
        <v/>
      </c>
      <c r="D1165" s="105" t="str">
        <f>IF(ATabella1!D$38="","",ATabella1!D$38)</f>
        <v/>
      </c>
      <c r="E1165" s="105" t="str">
        <f>IF(ATabella1!E$38="","",ATabella1!E$38)</f>
        <v/>
      </c>
      <c r="F1165" s="105" t="str">
        <f>IF(ATabella1!F$38="","",ATabella1!F$38)</f>
        <v/>
      </c>
      <c r="G1165" s="105" t="str">
        <f>IF(ATabella1!G$38="","",ATabella1!G$38)</f>
        <v/>
      </c>
      <c r="H1165" s="107" t="s">
        <v>110</v>
      </c>
      <c r="I1165" s="128"/>
      <c r="J1165" s="108">
        <v>2</v>
      </c>
      <c r="K1165" s="109" t="str">
        <f>IF(I1165="Sì",ATabella1!H$38,"")</f>
        <v/>
      </c>
      <c r="L1165" s="110"/>
      <c r="M1165" s="110"/>
    </row>
    <row r="1166" spans="1:13" ht="15" customHeight="1" x14ac:dyDescent="0.25">
      <c r="A1166" s="104" t="str">
        <f>IF(ATabella1!B$38="","",ATabella1!A$38)</f>
        <v/>
      </c>
      <c r="B1166" s="113" t="str">
        <f>IF(ATabella1!B$38="","",ATabella1!B$38)</f>
        <v/>
      </c>
      <c r="C1166" s="105" t="str">
        <f>IF(ATabella1!C$38="","",ATabella1!C$38)</f>
        <v/>
      </c>
      <c r="D1166" s="105" t="str">
        <f>IF(ATabella1!D$38="","",ATabella1!D$38)</f>
        <v/>
      </c>
      <c r="E1166" s="105" t="str">
        <f>IF(ATabella1!E$38="","",ATabella1!E$38)</f>
        <v/>
      </c>
      <c r="F1166" s="105" t="str">
        <f>IF(ATabella1!F$38="","",ATabella1!F$38)</f>
        <v/>
      </c>
      <c r="G1166" s="105" t="str">
        <f>IF(ATabella1!G$38="","",ATabella1!G$38)</f>
        <v/>
      </c>
      <c r="H1166" s="107" t="s">
        <v>111</v>
      </c>
      <c r="I1166" s="128"/>
      <c r="J1166" s="108">
        <v>2</v>
      </c>
      <c r="K1166" s="109" t="str">
        <f>IF(I1166="Sì",ATabella1!H$38,"")</f>
        <v/>
      </c>
      <c r="L1166" s="110"/>
      <c r="M1166" s="110"/>
    </row>
    <row r="1167" spans="1:13" ht="15" customHeight="1" x14ac:dyDescent="0.25">
      <c r="A1167" s="104" t="str">
        <f>IF(ATabella1!B$38="","",ATabella1!A$38)</f>
        <v/>
      </c>
      <c r="B1167" s="113" t="str">
        <f>IF(ATabella1!B$38="","",ATabella1!B$38)</f>
        <v/>
      </c>
      <c r="C1167" s="105" t="str">
        <f>IF(ATabella1!C$38="","",ATabella1!C$38)</f>
        <v/>
      </c>
      <c r="D1167" s="105" t="str">
        <f>IF(ATabella1!D$38="","",ATabella1!D$38)</f>
        <v/>
      </c>
      <c r="E1167" s="105" t="str">
        <f>IF(ATabella1!E$38="","",ATabella1!E$38)</f>
        <v/>
      </c>
      <c r="F1167" s="105" t="str">
        <f>IF(ATabella1!F$38="","",ATabella1!F$38)</f>
        <v/>
      </c>
      <c r="G1167" s="105" t="str">
        <f>IF(ATabella1!G$38="","",ATabella1!G$38)</f>
        <v/>
      </c>
      <c r="H1167" s="107" t="s">
        <v>113</v>
      </c>
      <c r="I1167" s="128"/>
      <c r="J1167" s="108">
        <v>2</v>
      </c>
      <c r="K1167" s="109" t="str">
        <f>IF(I1167="Sì",ATabella1!H$38,"")</f>
        <v/>
      </c>
      <c r="L1167" s="110"/>
      <c r="M1167" s="110"/>
    </row>
    <row r="1168" spans="1:13" ht="15" customHeight="1" x14ac:dyDescent="0.25">
      <c r="A1168" s="104" t="str">
        <f>IF(ATabella1!B$38="","",ATabella1!A$38)</f>
        <v/>
      </c>
      <c r="B1168" s="113" t="str">
        <f>IF(ATabella1!B$38="","",ATabella1!B$38)</f>
        <v/>
      </c>
      <c r="C1168" s="105" t="str">
        <f>IF(ATabella1!C$38="","",ATabella1!C$38)</f>
        <v/>
      </c>
      <c r="D1168" s="105" t="str">
        <f>IF(ATabella1!D$38="","",ATabella1!D$38)</f>
        <v/>
      </c>
      <c r="E1168" s="105" t="str">
        <f>IF(ATabella1!E$38="","",ATabella1!E$38)</f>
        <v/>
      </c>
      <c r="F1168" s="105" t="str">
        <f>IF(ATabella1!F$38="","",ATabella1!F$38)</f>
        <v/>
      </c>
      <c r="G1168" s="105" t="str">
        <f>IF(ATabella1!G$38="","",ATabella1!G$38)</f>
        <v/>
      </c>
      <c r="H1168" s="107" t="s">
        <v>112</v>
      </c>
      <c r="I1168" s="128"/>
      <c r="J1168" s="108">
        <v>2</v>
      </c>
      <c r="K1168" s="109" t="str">
        <f>IF(I1168="Sì",ATabella1!H$38,"")</f>
        <v/>
      </c>
      <c r="L1168" s="110"/>
      <c r="M1168" s="110"/>
    </row>
    <row r="1169" spans="1:13" ht="15" customHeight="1" x14ac:dyDescent="0.25">
      <c r="A1169" s="104" t="str">
        <f>IF(ATabella1!B$38="","",ATabella1!A$38)</f>
        <v/>
      </c>
      <c r="B1169" s="113" t="str">
        <f>IF(ATabella1!B$38="","",ATabella1!B$38)</f>
        <v/>
      </c>
      <c r="C1169" s="105" t="str">
        <f>IF(ATabella1!C$38="","",ATabella1!C$38)</f>
        <v/>
      </c>
      <c r="D1169" s="105" t="str">
        <f>IF(ATabella1!D$38="","",ATabella1!D$38)</f>
        <v/>
      </c>
      <c r="E1169" s="105" t="str">
        <f>IF(ATabella1!E$38="","",ATabella1!E$38)</f>
        <v/>
      </c>
      <c r="F1169" s="105" t="str">
        <f>IF(ATabella1!F$38="","",ATabella1!F$38)</f>
        <v/>
      </c>
      <c r="G1169" s="105" t="str">
        <f>IF(ATabella1!G$38="","",ATabella1!G$38)</f>
        <v/>
      </c>
      <c r="H1169" s="107" t="s">
        <v>114</v>
      </c>
      <c r="I1169" s="128"/>
      <c r="J1169" s="108">
        <v>2</v>
      </c>
      <c r="K1169" s="109" t="str">
        <f>IF(I1169="Sì",ATabella1!H$38,"")</f>
        <v/>
      </c>
      <c r="L1169" s="110"/>
      <c r="M1169" s="110"/>
    </row>
    <row r="1170" spans="1:13" ht="15" customHeight="1" x14ac:dyDescent="0.25">
      <c r="A1170" s="104" t="str">
        <f>IF(ATabella1!B$38="","",ATabella1!A$38)</f>
        <v/>
      </c>
      <c r="B1170" s="113" t="str">
        <f>IF(ATabella1!B$38="","",ATabella1!B$38)</f>
        <v/>
      </c>
      <c r="C1170" s="105" t="str">
        <f>IF(ATabella1!C$38="","",ATabella1!C$38)</f>
        <v/>
      </c>
      <c r="D1170" s="105" t="str">
        <f>IF(ATabella1!D$38="","",ATabella1!D$38)</f>
        <v/>
      </c>
      <c r="E1170" s="105" t="str">
        <f>IF(ATabella1!E$38="","",ATabella1!E$38)</f>
        <v/>
      </c>
      <c r="F1170" s="105" t="str">
        <f>IF(ATabella1!F$38="","",ATabella1!F$38)</f>
        <v/>
      </c>
      <c r="G1170" s="105" t="str">
        <f>IF(ATabella1!G$38="","",ATabella1!G$38)</f>
        <v/>
      </c>
      <c r="H1170" s="107" t="s">
        <v>115</v>
      </c>
      <c r="I1170" s="128"/>
      <c r="J1170" s="108">
        <v>2</v>
      </c>
      <c r="K1170" s="109" t="str">
        <f>IF(I1170="Sì",ATabella1!H$38,"")</f>
        <v/>
      </c>
      <c r="L1170" s="110"/>
      <c r="M1170" s="110"/>
    </row>
    <row r="1171" spans="1:13" ht="15" customHeight="1" x14ac:dyDescent="0.25">
      <c r="A1171" s="104" t="str">
        <f>IF(ATabella1!B$38="","",ATabella1!A$38)</f>
        <v/>
      </c>
      <c r="B1171" s="113" t="str">
        <f>IF(ATabella1!B$38="","",ATabella1!B$38)</f>
        <v/>
      </c>
      <c r="C1171" s="105" t="str">
        <f>IF(ATabella1!C$38="","",ATabella1!C$38)</f>
        <v/>
      </c>
      <c r="D1171" s="105" t="str">
        <f>IF(ATabella1!D$38="","",ATabella1!D$38)</f>
        <v/>
      </c>
      <c r="E1171" s="105" t="str">
        <f>IF(ATabella1!E$38="","",ATabella1!E$38)</f>
        <v/>
      </c>
      <c r="F1171" s="105" t="str">
        <f>IF(ATabella1!F$38="","",ATabella1!F$38)</f>
        <v/>
      </c>
      <c r="G1171" s="105" t="str">
        <f>IF(ATabella1!G$38="","",ATabella1!G$38)</f>
        <v/>
      </c>
      <c r="H1171" s="107" t="s">
        <v>116</v>
      </c>
      <c r="I1171" s="128"/>
      <c r="J1171" s="108">
        <v>2</v>
      </c>
      <c r="K1171" s="109" t="str">
        <f>IF(I1171="Sì",ATabella1!H$38,"")</f>
        <v/>
      </c>
      <c r="L1171" s="110"/>
      <c r="M1171" s="110"/>
    </row>
    <row r="1172" spans="1:13" ht="15.75" customHeight="1" thickBot="1" x14ac:dyDescent="0.3">
      <c r="A1172" s="104" t="str">
        <f>IF(ATabella1!B$38="","",ATabella1!A$38)</f>
        <v/>
      </c>
      <c r="B1172" s="113" t="str">
        <f>IF(ATabella1!B$38="","",ATabella1!B$38)</f>
        <v/>
      </c>
      <c r="C1172" s="105" t="str">
        <f>IF(ATabella1!C$38="","",ATabella1!C$38)</f>
        <v/>
      </c>
      <c r="D1172" s="105" t="str">
        <f>IF(ATabella1!D$38="","",ATabella1!D$38)</f>
        <v/>
      </c>
      <c r="E1172" s="105" t="str">
        <f>IF(ATabella1!E$38="","",ATabella1!E$38)</f>
        <v/>
      </c>
      <c r="F1172" s="105" t="str">
        <f>IF(ATabella1!F$38="","",ATabella1!F$38)</f>
        <v/>
      </c>
      <c r="G1172" s="105" t="str">
        <f>IF(ATabella1!G$38="","",ATabella1!G$38)</f>
        <v/>
      </c>
      <c r="H1172" s="107" t="s">
        <v>117</v>
      </c>
      <c r="I1172" s="128"/>
      <c r="J1172" s="108">
        <v>2</v>
      </c>
      <c r="K1172" s="109" t="str">
        <f>IF(I1172="Sì",ATabella1!H$38,"")</f>
        <v/>
      </c>
      <c r="L1172" s="110"/>
      <c r="M1172" s="110"/>
    </row>
    <row r="1173" spans="1:13" ht="15.75" customHeight="1" thickBot="1" x14ac:dyDescent="0.3">
      <c r="A1173" s="104" t="str">
        <f>IF(ATabella1!B$38="","",ATabella1!A$38)</f>
        <v/>
      </c>
      <c r="B1173" s="113" t="str">
        <f>IF(ATabella1!B$38="","",ATabella1!B$38)</f>
        <v/>
      </c>
      <c r="C1173" s="105" t="str">
        <f>IF(ATabella1!C$38="","",ATabella1!C$38)</f>
        <v/>
      </c>
      <c r="D1173" s="105" t="str">
        <f>IF(ATabella1!D$38="","",ATabella1!D$38)</f>
        <v/>
      </c>
      <c r="E1173" s="105" t="str">
        <f>IF(ATabella1!E$38="","",ATabella1!E$38)</f>
        <v/>
      </c>
      <c r="F1173" s="105" t="str">
        <f>IF(ATabella1!F$38="","",ATabella1!F$38)</f>
        <v/>
      </c>
      <c r="G1173" s="105" t="str">
        <f>IF(ATabella1!G$38="","",ATabella1!G$38)</f>
        <v/>
      </c>
      <c r="H1173" s="107" t="s">
        <v>118</v>
      </c>
      <c r="I1173" s="128"/>
      <c r="J1173" s="108">
        <v>2</v>
      </c>
      <c r="K1173" s="109" t="str">
        <f>IF(I1173="Sì",ATabella1!H$38,"")</f>
        <v/>
      </c>
      <c r="L1173" s="112" t="str">
        <f>IF(COUNT(K1159:K1173)&gt;0,SUM(K1159:K1173)/COUNT(K1159:K1173),"")</f>
        <v/>
      </c>
      <c r="M1173" s="112" t="str">
        <f>IF(COUNT(K1159:K1173)&gt;0,COUNT(K1159:K1173),"")</f>
        <v/>
      </c>
    </row>
    <row r="1174" spans="1:13" ht="15" customHeight="1" x14ac:dyDescent="0.25">
      <c r="A1174" s="104" t="str">
        <f>IF(ATabella1!B$38="","",ATabella1!A$38)</f>
        <v/>
      </c>
      <c r="B1174" s="113" t="str">
        <f>IF(ATabella1!B$38="","",ATabella1!B$38)</f>
        <v/>
      </c>
      <c r="C1174" s="105" t="str">
        <f>IF(ATabella1!C$38="","",ATabella1!C$38)</f>
        <v/>
      </c>
      <c r="D1174" s="105" t="str">
        <f>IF(ATabella1!D$38="","",ATabella1!D$38)</f>
        <v/>
      </c>
      <c r="E1174" s="105" t="str">
        <f>IF(ATabella1!E$38="","",ATabella1!E$38)</f>
        <v/>
      </c>
      <c r="F1174" s="105" t="str">
        <f>IF(ATabella1!F$38="","",ATabella1!F$38)</f>
        <v/>
      </c>
      <c r="G1174" s="105" t="str">
        <f>IF(ATabella1!G$38="","",ATabella1!G$38)</f>
        <v/>
      </c>
      <c r="H1174" s="107" t="s">
        <v>126</v>
      </c>
      <c r="I1174" s="128"/>
      <c r="J1174" s="108">
        <v>3</v>
      </c>
      <c r="K1174" s="109" t="str">
        <f>IF(I1174="Sì",ATabella1!H$38,"")</f>
        <v/>
      </c>
      <c r="L1174" s="110"/>
      <c r="M1174" s="110"/>
    </row>
    <row r="1175" spans="1:13" ht="15" customHeight="1" x14ac:dyDescent="0.25">
      <c r="A1175" s="104" t="str">
        <f>IF(ATabella1!B$38="","",ATabella1!A$38)</f>
        <v/>
      </c>
      <c r="B1175" s="113" t="str">
        <f>IF(ATabella1!B$38="","",ATabella1!B$38)</f>
        <v/>
      </c>
      <c r="C1175" s="105" t="str">
        <f>IF(ATabella1!C$38="","",ATabella1!C$38)</f>
        <v/>
      </c>
      <c r="D1175" s="105" t="str">
        <f>IF(ATabella1!D$38="","",ATabella1!D$38)</f>
        <v/>
      </c>
      <c r="E1175" s="105" t="str">
        <f>IF(ATabella1!E$38="","",ATabella1!E$38)</f>
        <v/>
      </c>
      <c r="F1175" s="105" t="str">
        <f>IF(ATabella1!F$38="","",ATabella1!F$38)</f>
        <v/>
      </c>
      <c r="G1175" s="105" t="str">
        <f>IF(ATabella1!G$38="","",ATabella1!G$38)</f>
        <v/>
      </c>
      <c r="H1175" s="107" t="s">
        <v>121</v>
      </c>
      <c r="I1175" s="128"/>
      <c r="J1175" s="108">
        <v>3</v>
      </c>
      <c r="K1175" s="109" t="str">
        <f>IF(I1175="Sì",ATabella1!H$38,"")</f>
        <v/>
      </c>
      <c r="L1175" s="110"/>
      <c r="M1175" s="110"/>
    </row>
    <row r="1176" spans="1:13" ht="15" customHeight="1" x14ac:dyDescent="0.25">
      <c r="A1176" s="104" t="str">
        <f>IF(ATabella1!B$38="","",ATabella1!A$38)</f>
        <v/>
      </c>
      <c r="B1176" s="113" t="str">
        <f>IF(ATabella1!B$38="","",ATabella1!B$38)</f>
        <v/>
      </c>
      <c r="C1176" s="105" t="str">
        <f>IF(ATabella1!C$38="","",ATabella1!C$38)</f>
        <v/>
      </c>
      <c r="D1176" s="105" t="str">
        <f>IF(ATabella1!D$38="","",ATabella1!D$38)</f>
        <v/>
      </c>
      <c r="E1176" s="105" t="str">
        <f>IF(ATabella1!E$38="","",ATabella1!E$38)</f>
        <v/>
      </c>
      <c r="F1176" s="105" t="str">
        <f>IF(ATabella1!F$38="","",ATabella1!F$38)</f>
        <v/>
      </c>
      <c r="G1176" s="105" t="str">
        <f>IF(ATabella1!G$38="","",ATabella1!G$38)</f>
        <v/>
      </c>
      <c r="H1176" s="107" t="s">
        <v>122</v>
      </c>
      <c r="I1176" s="128"/>
      <c r="J1176" s="108">
        <v>3</v>
      </c>
      <c r="K1176" s="109" t="str">
        <f>IF(I1176="Sì",ATabella1!H$38,"")</f>
        <v/>
      </c>
      <c r="L1176" s="110"/>
      <c r="M1176" s="110"/>
    </row>
    <row r="1177" spans="1:13" ht="15" customHeight="1" x14ac:dyDescent="0.25">
      <c r="A1177" s="104" t="str">
        <f>IF(ATabella1!B$38="","",ATabella1!A$38)</f>
        <v/>
      </c>
      <c r="B1177" s="113" t="str">
        <f>IF(ATabella1!B$38="","",ATabella1!B$38)</f>
        <v/>
      </c>
      <c r="C1177" s="105" t="str">
        <f>IF(ATabella1!C$38="","",ATabella1!C$38)</f>
        <v/>
      </c>
      <c r="D1177" s="105" t="str">
        <f>IF(ATabella1!D$38="","",ATabella1!D$38)</f>
        <v/>
      </c>
      <c r="E1177" s="105" t="str">
        <f>IF(ATabella1!E$38="","",ATabella1!E$38)</f>
        <v/>
      </c>
      <c r="F1177" s="105" t="str">
        <f>IF(ATabella1!F$38="","",ATabella1!F$38)</f>
        <v/>
      </c>
      <c r="G1177" s="105" t="str">
        <f>IF(ATabella1!G$38="","",ATabella1!G$38)</f>
        <v/>
      </c>
      <c r="H1177" s="107" t="s">
        <v>123</v>
      </c>
      <c r="I1177" s="128"/>
      <c r="J1177" s="108">
        <v>3</v>
      </c>
      <c r="K1177" s="109" t="str">
        <f>IF(I1177="Sì",ATabella1!H$38,"")</f>
        <v/>
      </c>
      <c r="L1177" s="110"/>
      <c r="M1177" s="110"/>
    </row>
    <row r="1178" spans="1:13" ht="15.75" customHeight="1" thickBot="1" x14ac:dyDescent="0.3">
      <c r="A1178" s="104" t="str">
        <f>IF(ATabella1!B$38="","",ATabella1!A$38)</f>
        <v/>
      </c>
      <c r="B1178" s="113" t="str">
        <f>IF(ATabella1!B$38="","",ATabella1!B$38)</f>
        <v/>
      </c>
      <c r="C1178" s="105" t="str">
        <f>IF(ATabella1!C$38="","",ATabella1!C$38)</f>
        <v/>
      </c>
      <c r="D1178" s="105" t="str">
        <f>IF(ATabella1!D$38="","",ATabella1!D$38)</f>
        <v/>
      </c>
      <c r="E1178" s="105" t="str">
        <f>IF(ATabella1!E$38="","",ATabella1!E$38)</f>
        <v/>
      </c>
      <c r="F1178" s="105" t="str">
        <f>IF(ATabella1!F$38="","",ATabella1!F$38)</f>
        <v/>
      </c>
      <c r="G1178" s="105" t="str">
        <f>IF(ATabella1!G$38="","",ATabella1!G$38)</f>
        <v/>
      </c>
      <c r="H1178" s="107" t="s">
        <v>124</v>
      </c>
      <c r="I1178" s="128"/>
      <c r="J1178" s="108">
        <v>3</v>
      </c>
      <c r="K1178" s="109" t="str">
        <f>IF(I1178="Sì",ATabella1!H$38,"")</f>
        <v/>
      </c>
      <c r="L1178" s="110"/>
      <c r="M1178" s="110"/>
    </row>
    <row r="1179" spans="1:13" ht="15.75" customHeight="1" thickBot="1" x14ac:dyDescent="0.3">
      <c r="A1179" s="104" t="str">
        <f>IF(ATabella1!B$38="","",ATabella1!A$38)</f>
        <v/>
      </c>
      <c r="B1179" s="113" t="str">
        <f>IF(ATabella1!B$38="","",ATabella1!B$38)</f>
        <v/>
      </c>
      <c r="C1179" s="105" t="str">
        <f>IF(ATabella1!C$38="","",ATabella1!C$38)</f>
        <v/>
      </c>
      <c r="D1179" s="105" t="str">
        <f>IF(ATabella1!D$38="","",ATabella1!D$38)</f>
        <v/>
      </c>
      <c r="E1179" s="105" t="str">
        <f>IF(ATabella1!E$38="","",ATabella1!E$38)</f>
        <v/>
      </c>
      <c r="F1179" s="105" t="str">
        <f>IF(ATabella1!F$38="","",ATabella1!F$38)</f>
        <v/>
      </c>
      <c r="G1179" s="105" t="str">
        <f>IF(ATabella1!G$38="","",ATabella1!G$38)</f>
        <v/>
      </c>
      <c r="H1179" s="107" t="s">
        <v>125</v>
      </c>
      <c r="I1179" s="128"/>
      <c r="J1179" s="108">
        <v>3</v>
      </c>
      <c r="K1179" s="109" t="str">
        <f>IF(I1179="Sì",ATabella1!H$38,"")</f>
        <v/>
      </c>
      <c r="L1179" s="112" t="str">
        <f>IF(COUNT(K1174:K1179)&gt;0,SUM(K1174:K1179)/COUNT(K1174:K1179),"")</f>
        <v/>
      </c>
      <c r="M1179" s="112" t="str">
        <f>IF(COUNT(K1174:K1179)&gt;0,COUNT(K1174:K1179),"")</f>
        <v/>
      </c>
    </row>
    <row r="1180" spans="1:13" ht="15" customHeight="1" x14ac:dyDescent="0.25">
      <c r="A1180" s="104" t="str">
        <f>IF(ATabella1!B$38="","",ATabella1!A$38)</f>
        <v/>
      </c>
      <c r="B1180" s="113" t="str">
        <f>IF(ATabella1!B$38="","",ATabella1!B$38)</f>
        <v/>
      </c>
      <c r="C1180" s="105" t="str">
        <f>IF(ATabella1!C$38="","",ATabella1!C$38)</f>
        <v/>
      </c>
      <c r="D1180" s="105" t="str">
        <f>IF(ATabella1!D$38="","",ATabella1!D$38)</f>
        <v/>
      </c>
      <c r="E1180" s="105" t="str">
        <f>IF(ATabella1!E$38="","",ATabella1!E$38)</f>
        <v/>
      </c>
      <c r="F1180" s="105" t="str">
        <f>IF(ATabella1!F$38="","",ATabella1!F$38)</f>
        <v/>
      </c>
      <c r="G1180" s="105" t="str">
        <f>IF(ATabella1!G$38="","",ATabella1!G$38)</f>
        <v/>
      </c>
      <c r="H1180" s="107" t="s">
        <v>132</v>
      </c>
      <c r="I1180" s="128"/>
      <c r="J1180" s="108">
        <v>4</v>
      </c>
      <c r="K1180" s="109" t="str">
        <f>IF(I1180="Sì",ATabella1!H$38,"")</f>
        <v/>
      </c>
      <c r="L1180" s="110"/>
      <c r="M1180" s="110"/>
    </row>
    <row r="1181" spans="1:13" ht="15" customHeight="1" x14ac:dyDescent="0.25">
      <c r="A1181" s="104" t="str">
        <f>IF(ATabella1!B$38="","",ATabella1!A$38)</f>
        <v/>
      </c>
      <c r="B1181" s="113" t="str">
        <f>IF(ATabella1!B$38="","",ATabella1!B$38)</f>
        <v/>
      </c>
      <c r="C1181" s="105" t="str">
        <f>IF(ATabella1!C$38="","",ATabella1!C$38)</f>
        <v/>
      </c>
      <c r="D1181" s="105" t="str">
        <f>IF(ATabella1!D$38="","",ATabella1!D$38)</f>
        <v/>
      </c>
      <c r="E1181" s="105" t="str">
        <f>IF(ATabella1!E$38="","",ATabella1!E$38)</f>
        <v/>
      </c>
      <c r="F1181" s="105" t="str">
        <f>IF(ATabella1!F$38="","",ATabella1!F$38)</f>
        <v/>
      </c>
      <c r="G1181" s="105" t="str">
        <f>IF(ATabella1!G$38="","",ATabella1!G$38)</f>
        <v/>
      </c>
      <c r="H1181" s="107" t="s">
        <v>127</v>
      </c>
      <c r="I1181" s="128"/>
      <c r="J1181" s="108">
        <v>4</v>
      </c>
      <c r="K1181" s="109" t="str">
        <f>IF(I1181="Sì",ATabella1!H$38,"")</f>
        <v/>
      </c>
      <c r="L1181" s="110"/>
      <c r="M1181" s="110"/>
    </row>
    <row r="1182" spans="1:13" ht="15" customHeight="1" x14ac:dyDescent="0.25">
      <c r="A1182" s="104" t="str">
        <f>IF(ATabella1!B$38="","",ATabella1!A$38)</f>
        <v/>
      </c>
      <c r="B1182" s="113" t="str">
        <f>IF(ATabella1!B$38="","",ATabella1!B$38)</f>
        <v/>
      </c>
      <c r="C1182" s="105" t="str">
        <f>IF(ATabella1!C$38="","",ATabella1!C$38)</f>
        <v/>
      </c>
      <c r="D1182" s="105" t="str">
        <f>IF(ATabella1!D$38="","",ATabella1!D$38)</f>
        <v/>
      </c>
      <c r="E1182" s="105" t="str">
        <f>IF(ATabella1!E$38="","",ATabella1!E$38)</f>
        <v/>
      </c>
      <c r="F1182" s="105" t="str">
        <f>IF(ATabella1!F$38="","",ATabella1!F$38)</f>
        <v/>
      </c>
      <c r="G1182" s="105" t="str">
        <f>IF(ATabella1!G$38="","",ATabella1!G$38)</f>
        <v/>
      </c>
      <c r="H1182" s="107" t="s">
        <v>128</v>
      </c>
      <c r="I1182" s="128"/>
      <c r="J1182" s="108">
        <v>4</v>
      </c>
      <c r="K1182" s="109" t="str">
        <f>IF(I1182="Sì",ATabella1!H$38,"")</f>
        <v/>
      </c>
      <c r="L1182" s="110"/>
      <c r="M1182" s="110"/>
    </row>
    <row r="1183" spans="1:13" ht="15" customHeight="1" x14ac:dyDescent="0.25">
      <c r="A1183" s="104" t="str">
        <f>IF(ATabella1!B$38="","",ATabella1!A$38)</f>
        <v/>
      </c>
      <c r="B1183" s="113" t="str">
        <f>IF(ATabella1!B$38="","",ATabella1!B$38)</f>
        <v/>
      </c>
      <c r="C1183" s="105" t="str">
        <f>IF(ATabella1!C$38="","",ATabella1!C$38)</f>
        <v/>
      </c>
      <c r="D1183" s="105" t="str">
        <f>IF(ATabella1!D$38="","",ATabella1!D$38)</f>
        <v/>
      </c>
      <c r="E1183" s="105" t="str">
        <f>IF(ATabella1!E$38="","",ATabella1!E$38)</f>
        <v/>
      </c>
      <c r="F1183" s="105" t="str">
        <f>IF(ATabella1!F$38="","",ATabella1!F$38)</f>
        <v/>
      </c>
      <c r="G1183" s="105" t="str">
        <f>IF(ATabella1!G$38="","",ATabella1!G$38)</f>
        <v/>
      </c>
      <c r="H1183" s="107" t="s">
        <v>129</v>
      </c>
      <c r="I1183" s="128"/>
      <c r="J1183" s="108">
        <v>4</v>
      </c>
      <c r="K1183" s="109" t="str">
        <f>IF(I1183="Sì",ATabella1!H$38,"")</f>
        <v/>
      </c>
      <c r="L1183" s="110"/>
      <c r="M1183" s="110"/>
    </row>
    <row r="1184" spans="1:13" ht="15.75" customHeight="1" thickBot="1" x14ac:dyDescent="0.3">
      <c r="A1184" s="104" t="str">
        <f>IF(ATabella1!B$38="","",ATabella1!A$38)</f>
        <v/>
      </c>
      <c r="B1184" s="113" t="str">
        <f>IF(ATabella1!B$38="","",ATabella1!B$38)</f>
        <v/>
      </c>
      <c r="C1184" s="105" t="str">
        <f>IF(ATabella1!C$38="","",ATabella1!C$38)</f>
        <v/>
      </c>
      <c r="D1184" s="105" t="str">
        <f>IF(ATabella1!D$38="","",ATabella1!D$38)</f>
        <v/>
      </c>
      <c r="E1184" s="105" t="str">
        <f>IF(ATabella1!E$38="","",ATabella1!E$38)</f>
        <v/>
      </c>
      <c r="F1184" s="105" t="str">
        <f>IF(ATabella1!F$38="","",ATabella1!F$38)</f>
        <v/>
      </c>
      <c r="G1184" s="105" t="str">
        <f>IF(ATabella1!G$38="","",ATabella1!G$38)</f>
        <v/>
      </c>
      <c r="H1184" s="107" t="s">
        <v>130</v>
      </c>
      <c r="I1184" s="128"/>
      <c r="J1184" s="108">
        <v>4</v>
      </c>
      <c r="K1184" s="109" t="str">
        <f>IF(I1184="Sì",ATabella1!H$38,"")</f>
        <v/>
      </c>
      <c r="L1184" s="110"/>
      <c r="M1184" s="110"/>
    </row>
    <row r="1185" spans="1:13" ht="15.75" customHeight="1" thickBot="1" x14ac:dyDescent="0.3">
      <c r="A1185" s="114" t="str">
        <f>IF(ATabella1!B$38="","",ATabella1!A$38)</f>
        <v/>
      </c>
      <c r="B1185" s="115" t="str">
        <f>IF(ATabella1!B$38="","",ATabella1!B$38)</f>
        <v/>
      </c>
      <c r="C1185" s="116" t="str">
        <f>IF(ATabella1!C$38="","",ATabella1!C$38)</f>
        <v/>
      </c>
      <c r="D1185" s="116" t="str">
        <f>IF(ATabella1!D$38="","",ATabella1!D$38)</f>
        <v/>
      </c>
      <c r="E1185" s="116" t="str">
        <f>IF(ATabella1!E$38="","",ATabella1!E$38)</f>
        <v/>
      </c>
      <c r="F1185" s="116" t="str">
        <f>IF(ATabella1!F$38="","",ATabella1!F$38)</f>
        <v/>
      </c>
      <c r="G1185" s="116" t="str">
        <f>IF(ATabella1!G$38="","",ATabella1!G$38)</f>
        <v/>
      </c>
      <c r="H1185" s="118" t="s">
        <v>131</v>
      </c>
      <c r="I1185" s="129"/>
      <c r="J1185" s="119">
        <v>4</v>
      </c>
      <c r="K1185" s="120" t="str">
        <f>IF(I1185="Sì",ATabella1!H$38,"")</f>
        <v/>
      </c>
      <c r="L1185" s="112" t="str">
        <f>IF(COUNT(K1180:K1185)&gt;0,SUM(K1180:K1185)/COUNT(K1180:K1185),"")</f>
        <v/>
      </c>
      <c r="M1185" s="112" t="str">
        <f>IF(COUNT(K1180:K1185)&gt;0,COUNT(K1180:K1185),"")</f>
        <v/>
      </c>
    </row>
    <row r="1186" spans="1:13" ht="15" customHeight="1" x14ac:dyDescent="0.25">
      <c r="A1186" s="37" t="str">
        <f>IF(ATabella1!B$39="","",ATabella1!A$39)</f>
        <v/>
      </c>
      <c r="B1186" s="63" t="str">
        <f>IF(ATabella1!B$39="","",ATabella1!B$39)</f>
        <v/>
      </c>
      <c r="C1186" s="38" t="str">
        <f>IF(ATabella1!C$39="","",ATabella1!C$39)</f>
        <v/>
      </c>
      <c r="D1186" s="38" t="str">
        <f>IF(ATabella1!D$39="","",ATabella1!D$39)</f>
        <v/>
      </c>
      <c r="E1186" s="38" t="str">
        <f>IF(ATabella1!E$39="","",ATabella1!E$39)</f>
        <v/>
      </c>
      <c r="F1186" s="38" t="str">
        <f>IF(ATabella1!F$39="","",ATabella1!F$39)</f>
        <v/>
      </c>
      <c r="G1186" s="38" t="str">
        <f>IF(ATabella1!G$39="","",ATabella1!G$39)</f>
        <v/>
      </c>
      <c r="H1186" s="59" t="s">
        <v>100</v>
      </c>
      <c r="I1186" s="130"/>
      <c r="J1186" s="39">
        <v>1</v>
      </c>
      <c r="K1186" s="40" t="str">
        <f>IF(I1186="Sì",ATabella1!H$39,"")</f>
        <v/>
      </c>
      <c r="L1186" s="41"/>
      <c r="M1186" s="41"/>
    </row>
    <row r="1187" spans="1:13" ht="15" customHeight="1" x14ac:dyDescent="0.25">
      <c r="A1187" s="42" t="str">
        <f>IF(ATabella1!B$39="","",ATabella1!A$39)</f>
        <v/>
      </c>
      <c r="B1187" s="60" t="str">
        <f>IF(ATabella1!B$39="","",ATabella1!B$39)</f>
        <v/>
      </c>
      <c r="C1187" s="43" t="str">
        <f>IF(ATabella1!C$39="","",ATabella1!C$39)</f>
        <v/>
      </c>
      <c r="D1187" s="43" t="str">
        <f>IF(ATabella1!D$39="","",ATabella1!D$39)</f>
        <v/>
      </c>
      <c r="E1187" s="43" t="str">
        <f>IF(ATabella1!E$39="","",ATabella1!E$39)</f>
        <v/>
      </c>
      <c r="F1187" s="43" t="str">
        <f>IF(ATabella1!F$39="","",ATabella1!F$39)</f>
        <v/>
      </c>
      <c r="G1187" s="43" t="str">
        <f>IF(ATabella1!G$39="","",ATabella1!G$39)</f>
        <v/>
      </c>
      <c r="H1187" s="58" t="s">
        <v>101</v>
      </c>
      <c r="I1187" s="131"/>
      <c r="J1187" s="45">
        <v>1</v>
      </c>
      <c r="K1187" s="46" t="str">
        <f>IF(I1187="Sì",ATabella1!H$39,"")</f>
        <v/>
      </c>
      <c r="L1187" s="47"/>
      <c r="M1187" s="47"/>
    </row>
    <row r="1188" spans="1:13" ht="15" customHeight="1" x14ac:dyDescent="0.25">
      <c r="A1188" s="42" t="str">
        <f>IF(ATabella1!B$39="","",ATabella1!A$39)</f>
        <v/>
      </c>
      <c r="B1188" s="60" t="str">
        <f>IF(ATabella1!B$39="","",ATabella1!B$39)</f>
        <v/>
      </c>
      <c r="C1188" s="43" t="str">
        <f>IF(ATabella1!C$39="","",ATabella1!C$39)</f>
        <v/>
      </c>
      <c r="D1188" s="43" t="str">
        <f>IF(ATabella1!D$39="","",ATabella1!D$39)</f>
        <v/>
      </c>
      <c r="E1188" s="43" t="str">
        <f>IF(ATabella1!E$39="","",ATabella1!E$39)</f>
        <v/>
      </c>
      <c r="F1188" s="43" t="str">
        <f>IF(ATabella1!F$39="","",ATabella1!F$39)</f>
        <v/>
      </c>
      <c r="G1188" s="43" t="str">
        <f>IF(ATabella1!G$39="","",ATabella1!G$39)</f>
        <v/>
      </c>
      <c r="H1188" s="44" t="s">
        <v>102</v>
      </c>
      <c r="I1188" s="131"/>
      <c r="J1188" s="45">
        <v>1</v>
      </c>
      <c r="K1188" s="46" t="str">
        <f>IF(I1188="Sì",ATabella1!H$39,"")</f>
        <v/>
      </c>
      <c r="L1188" s="47"/>
      <c r="M1188" s="47"/>
    </row>
    <row r="1189" spans="1:13" ht="15" customHeight="1" thickBot="1" x14ac:dyDescent="0.3">
      <c r="A1189" s="42" t="str">
        <f>IF(ATabella1!B$39="","",ATabella1!A$39)</f>
        <v/>
      </c>
      <c r="B1189" s="60" t="str">
        <f>IF(ATabella1!B$39="","",ATabella1!B$39)</f>
        <v/>
      </c>
      <c r="C1189" s="43" t="str">
        <f>IF(ATabella1!C$39="","",ATabella1!C$39)</f>
        <v/>
      </c>
      <c r="D1189" s="43" t="str">
        <f>IF(ATabella1!D$39="","",ATabella1!D$39)</f>
        <v/>
      </c>
      <c r="E1189" s="43" t="str">
        <f>IF(ATabella1!E$39="","",ATabella1!E$39)</f>
        <v/>
      </c>
      <c r="F1189" s="43" t="str">
        <f>IF(ATabella1!F$39="","",ATabella1!F$39)</f>
        <v/>
      </c>
      <c r="G1189" s="43" t="str">
        <f>IF(ATabella1!G$39="","",ATabella1!G$39)</f>
        <v/>
      </c>
      <c r="H1189" s="44" t="s">
        <v>103</v>
      </c>
      <c r="I1189" s="131"/>
      <c r="J1189" s="45">
        <v>1</v>
      </c>
      <c r="K1189" s="46" t="str">
        <f>IF(I1189="Sì",ATabella1!H$39,"")</f>
        <v/>
      </c>
      <c r="L1189" s="47"/>
      <c r="M1189" s="47"/>
    </row>
    <row r="1190" spans="1:13" ht="15" customHeight="1" thickBot="1" x14ac:dyDescent="0.3">
      <c r="A1190" s="42" t="str">
        <f>IF(ATabella1!B$39="","",ATabella1!A$39)</f>
        <v/>
      </c>
      <c r="B1190" s="60" t="str">
        <f>IF(ATabella1!B$39="","",ATabella1!B$39)</f>
        <v/>
      </c>
      <c r="C1190" s="43" t="str">
        <f>IF(ATabella1!C$39="","",ATabella1!C$39)</f>
        <v/>
      </c>
      <c r="D1190" s="43" t="str">
        <f>IF(ATabella1!D$39="","",ATabella1!D$39)</f>
        <v/>
      </c>
      <c r="E1190" s="43" t="str">
        <f>IF(ATabella1!E$39="","",ATabella1!E$39)</f>
        <v/>
      </c>
      <c r="F1190" s="43" t="str">
        <f>IF(ATabella1!F$39="","",ATabella1!F$39)</f>
        <v/>
      </c>
      <c r="G1190" s="43" t="str">
        <f>IF(ATabella1!G$39="","",ATabella1!G$39)</f>
        <v/>
      </c>
      <c r="H1190" s="44" t="s">
        <v>104</v>
      </c>
      <c r="I1190" s="131"/>
      <c r="J1190" s="45">
        <v>1</v>
      </c>
      <c r="K1190" s="46" t="str">
        <f>IF(I1190="Sì",ATabella1!H$39,"")</f>
        <v/>
      </c>
      <c r="L1190" s="48" t="str">
        <f>IF(COUNT(K1186:K1190)&gt;0,SUM(K1186:K1190)/COUNT(K1186:K1190),"")</f>
        <v/>
      </c>
      <c r="M1190" s="48" t="str">
        <f>IF(COUNT(K1186:K1190)&gt;0,COUNT(K1186:K1190),"")</f>
        <v/>
      </c>
    </row>
    <row r="1191" spans="1:13" ht="15" customHeight="1" x14ac:dyDescent="0.25">
      <c r="A1191" s="42" t="str">
        <f>IF(ATabella1!B$39="","",ATabella1!A$39)</f>
        <v/>
      </c>
      <c r="B1191" s="60" t="str">
        <f>IF(ATabella1!B$39="","",ATabella1!B$39)</f>
        <v/>
      </c>
      <c r="C1191" s="43" t="str">
        <f>IF(ATabella1!C$39="","",ATabella1!C$39)</f>
        <v/>
      </c>
      <c r="D1191" s="43" t="str">
        <f>IF(ATabella1!D$39="","",ATabella1!D$39)</f>
        <v/>
      </c>
      <c r="E1191" s="43" t="str">
        <f>IF(ATabella1!E$39="","",ATabella1!E$39)</f>
        <v/>
      </c>
      <c r="F1191" s="43" t="str">
        <f>IF(ATabella1!F$39="","",ATabella1!F$39)</f>
        <v/>
      </c>
      <c r="G1191" s="43" t="str">
        <f>IF(ATabella1!G$39="","",ATabella1!G$39)</f>
        <v/>
      </c>
      <c r="H1191" s="44" t="s">
        <v>119</v>
      </c>
      <c r="I1191" s="131"/>
      <c r="J1191" s="45">
        <v>2</v>
      </c>
      <c r="K1191" s="46" t="str">
        <f>IF(I1191="Sì",ATabella1!H$39,"")</f>
        <v/>
      </c>
      <c r="L1191" s="47"/>
      <c r="M1191" s="47"/>
    </row>
    <row r="1192" spans="1:13" ht="15" customHeight="1" x14ac:dyDescent="0.25">
      <c r="A1192" s="42" t="str">
        <f>IF(ATabella1!B$39="","",ATabella1!A$39)</f>
        <v/>
      </c>
      <c r="B1192" s="60" t="str">
        <f>IF(ATabella1!B$39="","",ATabella1!B$39)</f>
        <v/>
      </c>
      <c r="C1192" s="43" t="str">
        <f>IF(ATabella1!C$39="","",ATabella1!C$39)</f>
        <v/>
      </c>
      <c r="D1192" s="43" t="str">
        <f>IF(ATabella1!D$39="","",ATabella1!D$39)</f>
        <v/>
      </c>
      <c r="E1192" s="43" t="str">
        <f>IF(ATabella1!E$39="","",ATabella1!E$39)</f>
        <v/>
      </c>
      <c r="F1192" s="43" t="str">
        <f>IF(ATabella1!F$39="","",ATabella1!F$39)</f>
        <v/>
      </c>
      <c r="G1192" s="43" t="str">
        <f>IF(ATabella1!G$39="","",ATabella1!G$39)</f>
        <v/>
      </c>
      <c r="H1192" s="44" t="s">
        <v>105</v>
      </c>
      <c r="I1192" s="131"/>
      <c r="J1192" s="45">
        <v>2</v>
      </c>
      <c r="K1192" s="46" t="str">
        <f>IF(I1192="Sì",ATabella1!H$39,"")</f>
        <v/>
      </c>
      <c r="L1192" s="47"/>
      <c r="M1192" s="47"/>
    </row>
    <row r="1193" spans="1:13" ht="15" customHeight="1" x14ac:dyDescent="0.25">
      <c r="A1193" s="42" t="str">
        <f>IF(ATabella1!B$39="","",ATabella1!A$39)</f>
        <v/>
      </c>
      <c r="B1193" s="60" t="str">
        <f>IF(ATabella1!B$39="","",ATabella1!B$39)</f>
        <v/>
      </c>
      <c r="C1193" s="43" t="str">
        <f>IF(ATabella1!C$39="","",ATabella1!C$39)</f>
        <v/>
      </c>
      <c r="D1193" s="43" t="str">
        <f>IF(ATabella1!D$39="","",ATabella1!D$39)</f>
        <v/>
      </c>
      <c r="E1193" s="43" t="str">
        <f>IF(ATabella1!E$39="","",ATabella1!E$39)</f>
        <v/>
      </c>
      <c r="F1193" s="43" t="str">
        <f>IF(ATabella1!F$39="","",ATabella1!F$39)</f>
        <v/>
      </c>
      <c r="G1193" s="43" t="str">
        <f>IF(ATabella1!G$39="","",ATabella1!G$39)</f>
        <v/>
      </c>
      <c r="H1193" s="44" t="s">
        <v>106</v>
      </c>
      <c r="I1193" s="131"/>
      <c r="J1193" s="45">
        <v>2</v>
      </c>
      <c r="K1193" s="46" t="str">
        <f>IF(I1193="Sì",ATabella1!H$39,"")</f>
        <v/>
      </c>
      <c r="L1193" s="47"/>
      <c r="M1193" s="47"/>
    </row>
    <row r="1194" spans="1:13" ht="15" customHeight="1" x14ac:dyDescent="0.25">
      <c r="A1194" s="42" t="str">
        <f>IF(ATabella1!B$39="","",ATabella1!A$39)</f>
        <v/>
      </c>
      <c r="B1194" s="60" t="str">
        <f>IF(ATabella1!B$39="","",ATabella1!B$39)</f>
        <v/>
      </c>
      <c r="C1194" s="43" t="str">
        <f>IF(ATabella1!C$39="","",ATabella1!C$39)</f>
        <v/>
      </c>
      <c r="D1194" s="43" t="str">
        <f>IF(ATabella1!D$39="","",ATabella1!D$39)</f>
        <v/>
      </c>
      <c r="E1194" s="43" t="str">
        <f>IF(ATabella1!E$39="","",ATabella1!E$39)</f>
        <v/>
      </c>
      <c r="F1194" s="43" t="str">
        <f>IF(ATabella1!F$39="","",ATabella1!F$39)</f>
        <v/>
      </c>
      <c r="G1194" s="43" t="str">
        <f>IF(ATabella1!G$39="","",ATabella1!G$39)</f>
        <v/>
      </c>
      <c r="H1194" s="44" t="s">
        <v>107</v>
      </c>
      <c r="I1194" s="131"/>
      <c r="J1194" s="45">
        <v>2</v>
      </c>
      <c r="K1194" s="46" t="str">
        <f>IF(I1194="Sì",ATabella1!H$39,"")</f>
        <v/>
      </c>
      <c r="L1194" s="47"/>
      <c r="M1194" s="47"/>
    </row>
    <row r="1195" spans="1:13" ht="15" customHeight="1" x14ac:dyDescent="0.25">
      <c r="A1195" s="42" t="str">
        <f>IF(ATabella1!B$39="","",ATabella1!A$39)</f>
        <v/>
      </c>
      <c r="B1195" s="60" t="str">
        <f>IF(ATabella1!B$39="","",ATabella1!B$39)</f>
        <v/>
      </c>
      <c r="C1195" s="43" t="str">
        <f>IF(ATabella1!C$39="","",ATabella1!C$39)</f>
        <v/>
      </c>
      <c r="D1195" s="43" t="str">
        <f>IF(ATabella1!D$39="","",ATabella1!D$39)</f>
        <v/>
      </c>
      <c r="E1195" s="43" t="str">
        <f>IF(ATabella1!E$39="","",ATabella1!E$39)</f>
        <v/>
      </c>
      <c r="F1195" s="43" t="str">
        <f>IF(ATabella1!F$39="","",ATabella1!F$39)</f>
        <v/>
      </c>
      <c r="G1195" s="43" t="str">
        <f>IF(ATabella1!G$39="","",ATabella1!G$39)</f>
        <v/>
      </c>
      <c r="H1195" s="44" t="s">
        <v>108</v>
      </c>
      <c r="I1195" s="131"/>
      <c r="J1195" s="45">
        <v>2</v>
      </c>
      <c r="K1195" s="46" t="str">
        <f>IF(I1195="Sì",ATabella1!H$39,"")</f>
        <v/>
      </c>
      <c r="L1195" s="47"/>
      <c r="M1195" s="47"/>
    </row>
    <row r="1196" spans="1:13" ht="15" customHeight="1" x14ac:dyDescent="0.25">
      <c r="A1196" s="42" t="str">
        <f>IF(ATabella1!B$39="","",ATabella1!A$39)</f>
        <v/>
      </c>
      <c r="B1196" s="60" t="str">
        <f>IF(ATabella1!B$39="","",ATabella1!B$39)</f>
        <v/>
      </c>
      <c r="C1196" s="43" t="str">
        <f>IF(ATabella1!C$39="","",ATabella1!C$39)</f>
        <v/>
      </c>
      <c r="D1196" s="43" t="str">
        <f>IF(ATabella1!D$39="","",ATabella1!D$39)</f>
        <v/>
      </c>
      <c r="E1196" s="43" t="str">
        <f>IF(ATabella1!E$39="","",ATabella1!E$39)</f>
        <v/>
      </c>
      <c r="F1196" s="43" t="str">
        <f>IF(ATabella1!F$39="","",ATabella1!F$39)</f>
        <v/>
      </c>
      <c r="G1196" s="43" t="str">
        <f>IF(ATabella1!G$39="","",ATabella1!G$39)</f>
        <v/>
      </c>
      <c r="H1196" s="44" t="s">
        <v>109</v>
      </c>
      <c r="I1196" s="131"/>
      <c r="J1196" s="45">
        <v>2</v>
      </c>
      <c r="K1196" s="46" t="str">
        <f>IF(I1196="Sì",ATabella1!H$39,"")</f>
        <v/>
      </c>
      <c r="L1196" s="47"/>
      <c r="M1196" s="47"/>
    </row>
    <row r="1197" spans="1:13" ht="15" customHeight="1" x14ac:dyDescent="0.25">
      <c r="A1197" s="42" t="str">
        <f>IF(ATabella1!B$39="","",ATabella1!A$39)</f>
        <v/>
      </c>
      <c r="B1197" s="60" t="str">
        <f>IF(ATabella1!B$39="","",ATabella1!B$39)</f>
        <v/>
      </c>
      <c r="C1197" s="43" t="str">
        <f>IF(ATabella1!C$39="","",ATabella1!C$39)</f>
        <v/>
      </c>
      <c r="D1197" s="43" t="str">
        <f>IF(ATabella1!D$39="","",ATabella1!D$39)</f>
        <v/>
      </c>
      <c r="E1197" s="43" t="str">
        <f>IF(ATabella1!E$39="","",ATabella1!E$39)</f>
        <v/>
      </c>
      <c r="F1197" s="43" t="str">
        <f>IF(ATabella1!F$39="","",ATabella1!F$39)</f>
        <v/>
      </c>
      <c r="G1197" s="43" t="str">
        <f>IF(ATabella1!G$39="","",ATabella1!G$39)</f>
        <v/>
      </c>
      <c r="H1197" s="44" t="s">
        <v>110</v>
      </c>
      <c r="I1197" s="131"/>
      <c r="J1197" s="45">
        <v>2</v>
      </c>
      <c r="K1197" s="46" t="str">
        <f>IF(I1197="Sì",ATabella1!H$39,"")</f>
        <v/>
      </c>
      <c r="L1197" s="47"/>
      <c r="M1197" s="47"/>
    </row>
    <row r="1198" spans="1:13" ht="15" customHeight="1" x14ac:dyDescent="0.25">
      <c r="A1198" s="42" t="str">
        <f>IF(ATabella1!B$39="","",ATabella1!A$39)</f>
        <v/>
      </c>
      <c r="B1198" s="60" t="str">
        <f>IF(ATabella1!B$39="","",ATabella1!B$39)</f>
        <v/>
      </c>
      <c r="C1198" s="43" t="str">
        <f>IF(ATabella1!C$39="","",ATabella1!C$39)</f>
        <v/>
      </c>
      <c r="D1198" s="43" t="str">
        <f>IF(ATabella1!D$39="","",ATabella1!D$39)</f>
        <v/>
      </c>
      <c r="E1198" s="43" t="str">
        <f>IF(ATabella1!E$39="","",ATabella1!E$39)</f>
        <v/>
      </c>
      <c r="F1198" s="43" t="str">
        <f>IF(ATabella1!F$39="","",ATabella1!F$39)</f>
        <v/>
      </c>
      <c r="G1198" s="43" t="str">
        <f>IF(ATabella1!G$39="","",ATabella1!G$39)</f>
        <v/>
      </c>
      <c r="H1198" s="44" t="s">
        <v>111</v>
      </c>
      <c r="I1198" s="131"/>
      <c r="J1198" s="45">
        <v>2</v>
      </c>
      <c r="K1198" s="46" t="str">
        <f>IF(I1198="Sì",ATabella1!H$39,"")</f>
        <v/>
      </c>
      <c r="L1198" s="47"/>
      <c r="M1198" s="47"/>
    </row>
    <row r="1199" spans="1:13" ht="15" customHeight="1" x14ac:dyDescent="0.25">
      <c r="A1199" s="42" t="str">
        <f>IF(ATabella1!B$39="","",ATabella1!A$39)</f>
        <v/>
      </c>
      <c r="B1199" s="60" t="str">
        <f>IF(ATabella1!B$39="","",ATabella1!B$39)</f>
        <v/>
      </c>
      <c r="C1199" s="43" t="str">
        <f>IF(ATabella1!C$39="","",ATabella1!C$39)</f>
        <v/>
      </c>
      <c r="D1199" s="43" t="str">
        <f>IF(ATabella1!D$39="","",ATabella1!D$39)</f>
        <v/>
      </c>
      <c r="E1199" s="43" t="str">
        <f>IF(ATabella1!E$39="","",ATabella1!E$39)</f>
        <v/>
      </c>
      <c r="F1199" s="43" t="str">
        <f>IF(ATabella1!F$39="","",ATabella1!F$39)</f>
        <v/>
      </c>
      <c r="G1199" s="43" t="str">
        <f>IF(ATabella1!G$39="","",ATabella1!G$39)</f>
        <v/>
      </c>
      <c r="H1199" s="44" t="s">
        <v>113</v>
      </c>
      <c r="I1199" s="131"/>
      <c r="J1199" s="45">
        <v>2</v>
      </c>
      <c r="K1199" s="46" t="str">
        <f>IF(I1199="Sì",ATabella1!H$39,"")</f>
        <v/>
      </c>
      <c r="L1199" s="47"/>
      <c r="M1199" s="47"/>
    </row>
    <row r="1200" spans="1:13" ht="15" customHeight="1" x14ac:dyDescent="0.25">
      <c r="A1200" s="42" t="str">
        <f>IF(ATabella1!B$39="","",ATabella1!A$39)</f>
        <v/>
      </c>
      <c r="B1200" s="60" t="str">
        <f>IF(ATabella1!B$39="","",ATabella1!B$39)</f>
        <v/>
      </c>
      <c r="C1200" s="43" t="str">
        <f>IF(ATabella1!C$39="","",ATabella1!C$39)</f>
        <v/>
      </c>
      <c r="D1200" s="43" t="str">
        <f>IF(ATabella1!D$39="","",ATabella1!D$39)</f>
        <v/>
      </c>
      <c r="E1200" s="43" t="str">
        <f>IF(ATabella1!E$39="","",ATabella1!E$39)</f>
        <v/>
      </c>
      <c r="F1200" s="43" t="str">
        <f>IF(ATabella1!F$39="","",ATabella1!F$39)</f>
        <v/>
      </c>
      <c r="G1200" s="43" t="str">
        <f>IF(ATabella1!G$39="","",ATabella1!G$39)</f>
        <v/>
      </c>
      <c r="H1200" s="44" t="s">
        <v>112</v>
      </c>
      <c r="I1200" s="131"/>
      <c r="J1200" s="45">
        <v>2</v>
      </c>
      <c r="K1200" s="46" t="str">
        <f>IF(I1200="Sì",ATabella1!H$39,"")</f>
        <v/>
      </c>
      <c r="L1200" s="47"/>
      <c r="M1200" s="47"/>
    </row>
    <row r="1201" spans="1:13" ht="15" customHeight="1" x14ac:dyDescent="0.25">
      <c r="A1201" s="42" t="str">
        <f>IF(ATabella1!B$39="","",ATabella1!A$39)</f>
        <v/>
      </c>
      <c r="B1201" s="60" t="str">
        <f>IF(ATabella1!B$39="","",ATabella1!B$39)</f>
        <v/>
      </c>
      <c r="C1201" s="43" t="str">
        <f>IF(ATabella1!C$39="","",ATabella1!C$39)</f>
        <v/>
      </c>
      <c r="D1201" s="43" t="str">
        <f>IF(ATabella1!D$39="","",ATabella1!D$39)</f>
        <v/>
      </c>
      <c r="E1201" s="43" t="str">
        <f>IF(ATabella1!E$39="","",ATabella1!E$39)</f>
        <v/>
      </c>
      <c r="F1201" s="43" t="str">
        <f>IF(ATabella1!F$39="","",ATabella1!F$39)</f>
        <v/>
      </c>
      <c r="G1201" s="43" t="str">
        <f>IF(ATabella1!G$39="","",ATabella1!G$39)</f>
        <v/>
      </c>
      <c r="H1201" s="44" t="s">
        <v>114</v>
      </c>
      <c r="I1201" s="131"/>
      <c r="J1201" s="45">
        <v>2</v>
      </c>
      <c r="K1201" s="46" t="str">
        <f>IF(I1201="Sì",ATabella1!H$39,"")</f>
        <v/>
      </c>
      <c r="L1201" s="47"/>
      <c r="M1201" s="47"/>
    </row>
    <row r="1202" spans="1:13" ht="15" customHeight="1" x14ac:dyDescent="0.25">
      <c r="A1202" s="42" t="str">
        <f>IF(ATabella1!B$39="","",ATabella1!A$39)</f>
        <v/>
      </c>
      <c r="B1202" s="60" t="str">
        <f>IF(ATabella1!B$39="","",ATabella1!B$39)</f>
        <v/>
      </c>
      <c r="C1202" s="43" t="str">
        <f>IF(ATabella1!C$39="","",ATabella1!C$39)</f>
        <v/>
      </c>
      <c r="D1202" s="43" t="str">
        <f>IF(ATabella1!D$39="","",ATabella1!D$39)</f>
        <v/>
      </c>
      <c r="E1202" s="43" t="str">
        <f>IF(ATabella1!E$39="","",ATabella1!E$39)</f>
        <v/>
      </c>
      <c r="F1202" s="43" t="str">
        <f>IF(ATabella1!F$39="","",ATabella1!F$39)</f>
        <v/>
      </c>
      <c r="G1202" s="43" t="str">
        <f>IF(ATabella1!G$39="","",ATabella1!G$39)</f>
        <v/>
      </c>
      <c r="H1202" s="44" t="s">
        <v>115</v>
      </c>
      <c r="I1202" s="131"/>
      <c r="J1202" s="45">
        <v>2</v>
      </c>
      <c r="K1202" s="46" t="str">
        <f>IF(I1202="Sì",ATabella1!H$39,"")</f>
        <v/>
      </c>
      <c r="L1202" s="47"/>
      <c r="M1202" s="47"/>
    </row>
    <row r="1203" spans="1:13" ht="15" customHeight="1" x14ac:dyDescent="0.25">
      <c r="A1203" s="42" t="str">
        <f>IF(ATabella1!B$39="","",ATabella1!A$39)</f>
        <v/>
      </c>
      <c r="B1203" s="60" t="str">
        <f>IF(ATabella1!B$39="","",ATabella1!B$39)</f>
        <v/>
      </c>
      <c r="C1203" s="43" t="str">
        <f>IF(ATabella1!C$39="","",ATabella1!C$39)</f>
        <v/>
      </c>
      <c r="D1203" s="43" t="str">
        <f>IF(ATabella1!D$39="","",ATabella1!D$39)</f>
        <v/>
      </c>
      <c r="E1203" s="43" t="str">
        <f>IF(ATabella1!E$39="","",ATabella1!E$39)</f>
        <v/>
      </c>
      <c r="F1203" s="43" t="str">
        <f>IF(ATabella1!F$39="","",ATabella1!F$39)</f>
        <v/>
      </c>
      <c r="G1203" s="43" t="str">
        <f>IF(ATabella1!G$39="","",ATabella1!G$39)</f>
        <v/>
      </c>
      <c r="H1203" s="44" t="s">
        <v>116</v>
      </c>
      <c r="I1203" s="131"/>
      <c r="J1203" s="45">
        <v>2</v>
      </c>
      <c r="K1203" s="46" t="str">
        <f>IF(I1203="Sì",ATabella1!H$39,"")</f>
        <v/>
      </c>
      <c r="L1203" s="47"/>
      <c r="M1203" s="47"/>
    </row>
    <row r="1204" spans="1:13" ht="15.75" customHeight="1" thickBot="1" x14ac:dyDescent="0.3">
      <c r="A1204" s="42" t="str">
        <f>IF(ATabella1!B$39="","",ATabella1!A$39)</f>
        <v/>
      </c>
      <c r="B1204" s="60" t="str">
        <f>IF(ATabella1!B$39="","",ATabella1!B$39)</f>
        <v/>
      </c>
      <c r="C1204" s="43" t="str">
        <f>IF(ATabella1!C$39="","",ATabella1!C$39)</f>
        <v/>
      </c>
      <c r="D1204" s="43" t="str">
        <f>IF(ATabella1!D$39="","",ATabella1!D$39)</f>
        <v/>
      </c>
      <c r="E1204" s="43" t="str">
        <f>IF(ATabella1!E$39="","",ATabella1!E$39)</f>
        <v/>
      </c>
      <c r="F1204" s="43" t="str">
        <f>IF(ATabella1!F$39="","",ATabella1!F$39)</f>
        <v/>
      </c>
      <c r="G1204" s="43" t="str">
        <f>IF(ATabella1!G$39="","",ATabella1!G$39)</f>
        <v/>
      </c>
      <c r="H1204" s="44" t="s">
        <v>117</v>
      </c>
      <c r="I1204" s="131"/>
      <c r="J1204" s="45">
        <v>2</v>
      </c>
      <c r="K1204" s="46" t="str">
        <f>IF(I1204="Sì",ATabella1!H$39,"")</f>
        <v/>
      </c>
      <c r="L1204" s="47"/>
      <c r="M1204" s="47"/>
    </row>
    <row r="1205" spans="1:13" ht="15.75" customHeight="1" thickBot="1" x14ac:dyDescent="0.3">
      <c r="A1205" s="42" t="str">
        <f>IF(ATabella1!B$39="","",ATabella1!A$39)</f>
        <v/>
      </c>
      <c r="B1205" s="60" t="str">
        <f>IF(ATabella1!B$39="","",ATabella1!B$39)</f>
        <v/>
      </c>
      <c r="C1205" s="43" t="str">
        <f>IF(ATabella1!C$39="","",ATabella1!C$39)</f>
        <v/>
      </c>
      <c r="D1205" s="43" t="str">
        <f>IF(ATabella1!D$39="","",ATabella1!D$39)</f>
        <v/>
      </c>
      <c r="E1205" s="43" t="str">
        <f>IF(ATabella1!E$39="","",ATabella1!E$39)</f>
        <v/>
      </c>
      <c r="F1205" s="43" t="str">
        <f>IF(ATabella1!F$39="","",ATabella1!F$39)</f>
        <v/>
      </c>
      <c r="G1205" s="43" t="str">
        <f>IF(ATabella1!G$39="","",ATabella1!G$39)</f>
        <v/>
      </c>
      <c r="H1205" s="44" t="s">
        <v>118</v>
      </c>
      <c r="I1205" s="131"/>
      <c r="J1205" s="45">
        <v>2</v>
      </c>
      <c r="K1205" s="46" t="str">
        <f>IF(I1205="Sì",ATabella1!H$39,"")</f>
        <v/>
      </c>
      <c r="L1205" s="48" t="str">
        <f>IF(COUNT(K1191:K1205)&gt;0,SUM(K1191:K1205)/COUNT(K1191:K1205),"")</f>
        <v/>
      </c>
      <c r="M1205" s="48" t="str">
        <f>IF(COUNT(K1191:K1205)&gt;0,COUNT(K1191:K1205),"")</f>
        <v/>
      </c>
    </row>
    <row r="1206" spans="1:13" ht="15" customHeight="1" x14ac:dyDescent="0.25">
      <c r="A1206" s="42" t="str">
        <f>IF(ATabella1!B$39="","",ATabella1!A$39)</f>
        <v/>
      </c>
      <c r="B1206" s="60" t="str">
        <f>IF(ATabella1!B$39="","",ATabella1!B$39)</f>
        <v/>
      </c>
      <c r="C1206" s="43" t="str">
        <f>IF(ATabella1!C$39="","",ATabella1!C$39)</f>
        <v/>
      </c>
      <c r="D1206" s="43" t="str">
        <f>IF(ATabella1!D$39="","",ATabella1!D$39)</f>
        <v/>
      </c>
      <c r="E1206" s="43" t="str">
        <f>IF(ATabella1!E$39="","",ATabella1!E$39)</f>
        <v/>
      </c>
      <c r="F1206" s="43" t="str">
        <f>IF(ATabella1!F$39="","",ATabella1!F$39)</f>
        <v/>
      </c>
      <c r="G1206" s="43" t="str">
        <f>IF(ATabella1!G$39="","",ATabella1!G$39)</f>
        <v/>
      </c>
      <c r="H1206" s="44" t="s">
        <v>126</v>
      </c>
      <c r="I1206" s="131"/>
      <c r="J1206" s="45">
        <v>3</v>
      </c>
      <c r="K1206" s="46" t="str">
        <f>IF(I1206="Sì",ATabella1!H$39,"")</f>
        <v/>
      </c>
      <c r="L1206" s="47"/>
      <c r="M1206" s="47"/>
    </row>
    <row r="1207" spans="1:13" ht="15" customHeight="1" x14ac:dyDescent="0.25">
      <c r="A1207" s="42" t="str">
        <f>IF(ATabella1!B$39="","",ATabella1!A$39)</f>
        <v/>
      </c>
      <c r="B1207" s="60" t="str">
        <f>IF(ATabella1!B$39="","",ATabella1!B$39)</f>
        <v/>
      </c>
      <c r="C1207" s="43" t="str">
        <f>IF(ATabella1!C$39="","",ATabella1!C$39)</f>
        <v/>
      </c>
      <c r="D1207" s="43" t="str">
        <f>IF(ATabella1!D$39="","",ATabella1!D$39)</f>
        <v/>
      </c>
      <c r="E1207" s="43" t="str">
        <f>IF(ATabella1!E$39="","",ATabella1!E$39)</f>
        <v/>
      </c>
      <c r="F1207" s="43" t="str">
        <f>IF(ATabella1!F$39="","",ATabella1!F$39)</f>
        <v/>
      </c>
      <c r="G1207" s="43" t="str">
        <f>IF(ATabella1!G$39="","",ATabella1!G$39)</f>
        <v/>
      </c>
      <c r="H1207" s="44" t="s">
        <v>121</v>
      </c>
      <c r="I1207" s="131"/>
      <c r="J1207" s="45">
        <v>3</v>
      </c>
      <c r="K1207" s="46" t="str">
        <f>IF(I1207="Sì",ATabella1!H$39,"")</f>
        <v/>
      </c>
      <c r="L1207" s="47"/>
      <c r="M1207" s="47"/>
    </row>
    <row r="1208" spans="1:13" ht="15" customHeight="1" x14ac:dyDescent="0.25">
      <c r="A1208" s="42" t="str">
        <f>IF(ATabella1!B$39="","",ATabella1!A$39)</f>
        <v/>
      </c>
      <c r="B1208" s="60" t="str">
        <f>IF(ATabella1!B$39="","",ATabella1!B$39)</f>
        <v/>
      </c>
      <c r="C1208" s="43" t="str">
        <f>IF(ATabella1!C$39="","",ATabella1!C$39)</f>
        <v/>
      </c>
      <c r="D1208" s="43" t="str">
        <f>IF(ATabella1!D$39="","",ATabella1!D$39)</f>
        <v/>
      </c>
      <c r="E1208" s="43" t="str">
        <f>IF(ATabella1!E$39="","",ATabella1!E$39)</f>
        <v/>
      </c>
      <c r="F1208" s="43" t="str">
        <f>IF(ATabella1!F$39="","",ATabella1!F$39)</f>
        <v/>
      </c>
      <c r="G1208" s="43" t="str">
        <f>IF(ATabella1!G$39="","",ATabella1!G$39)</f>
        <v/>
      </c>
      <c r="H1208" s="44" t="s">
        <v>122</v>
      </c>
      <c r="I1208" s="131"/>
      <c r="J1208" s="45">
        <v>3</v>
      </c>
      <c r="K1208" s="46" t="str">
        <f>IF(I1208="Sì",ATabella1!H$39,"")</f>
        <v/>
      </c>
      <c r="L1208" s="47"/>
      <c r="M1208" s="47"/>
    </row>
    <row r="1209" spans="1:13" ht="15" customHeight="1" x14ac:dyDescent="0.25">
      <c r="A1209" s="42" t="str">
        <f>IF(ATabella1!B$39="","",ATabella1!A$39)</f>
        <v/>
      </c>
      <c r="B1209" s="60" t="str">
        <f>IF(ATabella1!B$39="","",ATabella1!B$39)</f>
        <v/>
      </c>
      <c r="C1209" s="43" t="str">
        <f>IF(ATabella1!C$39="","",ATabella1!C$39)</f>
        <v/>
      </c>
      <c r="D1209" s="43" t="str">
        <f>IF(ATabella1!D$39="","",ATabella1!D$39)</f>
        <v/>
      </c>
      <c r="E1209" s="43" t="str">
        <f>IF(ATabella1!E$39="","",ATabella1!E$39)</f>
        <v/>
      </c>
      <c r="F1209" s="43" t="str">
        <f>IF(ATabella1!F$39="","",ATabella1!F$39)</f>
        <v/>
      </c>
      <c r="G1209" s="43" t="str">
        <f>IF(ATabella1!G$39="","",ATabella1!G$39)</f>
        <v/>
      </c>
      <c r="H1209" s="44" t="s">
        <v>123</v>
      </c>
      <c r="I1209" s="131"/>
      <c r="J1209" s="45">
        <v>3</v>
      </c>
      <c r="K1209" s="46" t="str">
        <f>IF(I1209="Sì",ATabella1!H$39,"")</f>
        <v/>
      </c>
      <c r="L1209" s="47"/>
      <c r="M1209" s="47"/>
    </row>
    <row r="1210" spans="1:13" ht="15.75" customHeight="1" thickBot="1" x14ac:dyDescent="0.3">
      <c r="A1210" s="42" t="str">
        <f>IF(ATabella1!B$39="","",ATabella1!A$39)</f>
        <v/>
      </c>
      <c r="B1210" s="60" t="str">
        <f>IF(ATabella1!B$39="","",ATabella1!B$39)</f>
        <v/>
      </c>
      <c r="C1210" s="43" t="str">
        <f>IF(ATabella1!C$39="","",ATabella1!C$39)</f>
        <v/>
      </c>
      <c r="D1210" s="43" t="str">
        <f>IF(ATabella1!D$39="","",ATabella1!D$39)</f>
        <v/>
      </c>
      <c r="E1210" s="43" t="str">
        <f>IF(ATabella1!E$39="","",ATabella1!E$39)</f>
        <v/>
      </c>
      <c r="F1210" s="43" t="str">
        <f>IF(ATabella1!F$39="","",ATabella1!F$39)</f>
        <v/>
      </c>
      <c r="G1210" s="43" t="str">
        <f>IF(ATabella1!G$39="","",ATabella1!G$39)</f>
        <v/>
      </c>
      <c r="H1210" s="44" t="s">
        <v>124</v>
      </c>
      <c r="I1210" s="131"/>
      <c r="J1210" s="45">
        <v>3</v>
      </c>
      <c r="K1210" s="46" t="str">
        <f>IF(I1210="Sì",ATabella1!H$39,"")</f>
        <v/>
      </c>
      <c r="L1210" s="47"/>
      <c r="M1210" s="47"/>
    </row>
    <row r="1211" spans="1:13" ht="15.75" customHeight="1" thickBot="1" x14ac:dyDescent="0.3">
      <c r="A1211" s="42" t="str">
        <f>IF(ATabella1!B$39="","",ATabella1!A$39)</f>
        <v/>
      </c>
      <c r="B1211" s="60" t="str">
        <f>IF(ATabella1!B$39="","",ATabella1!B$39)</f>
        <v/>
      </c>
      <c r="C1211" s="43" t="str">
        <f>IF(ATabella1!C$39="","",ATabella1!C$39)</f>
        <v/>
      </c>
      <c r="D1211" s="43" t="str">
        <f>IF(ATabella1!D$39="","",ATabella1!D$39)</f>
        <v/>
      </c>
      <c r="E1211" s="43" t="str">
        <f>IF(ATabella1!E$39="","",ATabella1!E$39)</f>
        <v/>
      </c>
      <c r="F1211" s="43" t="str">
        <f>IF(ATabella1!F$39="","",ATabella1!F$39)</f>
        <v/>
      </c>
      <c r="G1211" s="43" t="str">
        <f>IF(ATabella1!G$39="","",ATabella1!G$39)</f>
        <v/>
      </c>
      <c r="H1211" s="44" t="s">
        <v>125</v>
      </c>
      <c r="I1211" s="131"/>
      <c r="J1211" s="45">
        <v>3</v>
      </c>
      <c r="K1211" s="46" t="str">
        <f>IF(I1211="Sì",ATabella1!H$39,"")</f>
        <v/>
      </c>
      <c r="L1211" s="48" t="str">
        <f>IF(COUNT(K1206:K1211)&gt;0,SUM(K1206:K1211)/COUNT(K1206:K1211),"")</f>
        <v/>
      </c>
      <c r="M1211" s="48" t="str">
        <f>IF(COUNT(K1206:K1211)&gt;0,COUNT(K1206:K1211),"")</f>
        <v/>
      </c>
    </row>
    <row r="1212" spans="1:13" ht="15" customHeight="1" x14ac:dyDescent="0.25">
      <c r="A1212" s="42" t="str">
        <f>IF(ATabella1!B$39="","",ATabella1!A$39)</f>
        <v/>
      </c>
      <c r="B1212" s="60" t="str">
        <f>IF(ATabella1!B$39="","",ATabella1!B$39)</f>
        <v/>
      </c>
      <c r="C1212" s="43" t="str">
        <f>IF(ATabella1!C$39="","",ATabella1!C$39)</f>
        <v/>
      </c>
      <c r="D1212" s="43" t="str">
        <f>IF(ATabella1!D$39="","",ATabella1!D$39)</f>
        <v/>
      </c>
      <c r="E1212" s="43" t="str">
        <f>IF(ATabella1!E$39="","",ATabella1!E$39)</f>
        <v/>
      </c>
      <c r="F1212" s="43" t="str">
        <f>IF(ATabella1!F$39="","",ATabella1!F$39)</f>
        <v/>
      </c>
      <c r="G1212" s="43" t="str">
        <f>IF(ATabella1!G$39="","",ATabella1!G$39)</f>
        <v/>
      </c>
      <c r="H1212" s="44" t="s">
        <v>132</v>
      </c>
      <c r="I1212" s="131"/>
      <c r="J1212" s="45">
        <v>4</v>
      </c>
      <c r="K1212" s="46" t="str">
        <f>IF(I1212="Sì",ATabella1!H$39,"")</f>
        <v/>
      </c>
      <c r="L1212" s="47"/>
      <c r="M1212" s="47"/>
    </row>
    <row r="1213" spans="1:13" ht="15" customHeight="1" x14ac:dyDescent="0.25">
      <c r="A1213" s="42" t="str">
        <f>IF(ATabella1!B$39="","",ATabella1!A$39)</f>
        <v/>
      </c>
      <c r="B1213" s="60" t="str">
        <f>IF(ATabella1!B$39="","",ATabella1!B$39)</f>
        <v/>
      </c>
      <c r="C1213" s="43" t="str">
        <f>IF(ATabella1!C$39="","",ATabella1!C$39)</f>
        <v/>
      </c>
      <c r="D1213" s="43" t="str">
        <f>IF(ATabella1!D$39="","",ATabella1!D$39)</f>
        <v/>
      </c>
      <c r="E1213" s="43" t="str">
        <f>IF(ATabella1!E$39="","",ATabella1!E$39)</f>
        <v/>
      </c>
      <c r="F1213" s="43" t="str">
        <f>IF(ATabella1!F$39="","",ATabella1!F$39)</f>
        <v/>
      </c>
      <c r="G1213" s="43" t="str">
        <f>IF(ATabella1!G$39="","",ATabella1!G$39)</f>
        <v/>
      </c>
      <c r="H1213" s="44" t="s">
        <v>127</v>
      </c>
      <c r="I1213" s="131"/>
      <c r="J1213" s="45">
        <v>4</v>
      </c>
      <c r="K1213" s="46" t="str">
        <f>IF(I1213="Sì",ATabella1!H$39,"")</f>
        <v/>
      </c>
      <c r="L1213" s="47"/>
      <c r="M1213" s="47"/>
    </row>
    <row r="1214" spans="1:13" ht="15" customHeight="1" x14ac:dyDescent="0.25">
      <c r="A1214" s="42" t="str">
        <f>IF(ATabella1!B$39="","",ATabella1!A$39)</f>
        <v/>
      </c>
      <c r="B1214" s="60" t="str">
        <f>IF(ATabella1!B$39="","",ATabella1!B$39)</f>
        <v/>
      </c>
      <c r="C1214" s="43" t="str">
        <f>IF(ATabella1!C$39="","",ATabella1!C$39)</f>
        <v/>
      </c>
      <c r="D1214" s="43" t="str">
        <f>IF(ATabella1!D$39="","",ATabella1!D$39)</f>
        <v/>
      </c>
      <c r="E1214" s="43" t="str">
        <f>IF(ATabella1!E$39="","",ATabella1!E$39)</f>
        <v/>
      </c>
      <c r="F1214" s="43" t="str">
        <f>IF(ATabella1!F$39="","",ATabella1!F$39)</f>
        <v/>
      </c>
      <c r="G1214" s="43" t="str">
        <f>IF(ATabella1!G$39="","",ATabella1!G$39)</f>
        <v/>
      </c>
      <c r="H1214" s="44" t="s">
        <v>128</v>
      </c>
      <c r="I1214" s="131"/>
      <c r="J1214" s="45">
        <v>4</v>
      </c>
      <c r="K1214" s="46" t="str">
        <f>IF(I1214="Sì",ATabella1!H$39,"")</f>
        <v/>
      </c>
      <c r="L1214" s="47"/>
      <c r="M1214" s="47"/>
    </row>
    <row r="1215" spans="1:13" ht="15" customHeight="1" x14ac:dyDescent="0.25">
      <c r="A1215" s="42" t="str">
        <f>IF(ATabella1!B$39="","",ATabella1!A$39)</f>
        <v/>
      </c>
      <c r="B1215" s="60" t="str">
        <f>IF(ATabella1!B$39="","",ATabella1!B$39)</f>
        <v/>
      </c>
      <c r="C1215" s="43" t="str">
        <f>IF(ATabella1!C$39="","",ATabella1!C$39)</f>
        <v/>
      </c>
      <c r="D1215" s="43" t="str">
        <f>IF(ATabella1!D$39="","",ATabella1!D$39)</f>
        <v/>
      </c>
      <c r="E1215" s="43" t="str">
        <f>IF(ATabella1!E$39="","",ATabella1!E$39)</f>
        <v/>
      </c>
      <c r="F1215" s="43" t="str">
        <f>IF(ATabella1!F$39="","",ATabella1!F$39)</f>
        <v/>
      </c>
      <c r="G1215" s="43" t="str">
        <f>IF(ATabella1!G$39="","",ATabella1!G$39)</f>
        <v/>
      </c>
      <c r="H1215" s="44" t="s">
        <v>129</v>
      </c>
      <c r="I1215" s="131"/>
      <c r="J1215" s="45">
        <v>4</v>
      </c>
      <c r="K1215" s="46" t="str">
        <f>IF(I1215="Sì",ATabella1!H$39,"")</f>
        <v/>
      </c>
      <c r="L1215" s="47"/>
      <c r="M1215" s="47"/>
    </row>
    <row r="1216" spans="1:13" ht="15.75" customHeight="1" thickBot="1" x14ac:dyDescent="0.3">
      <c r="A1216" s="42" t="str">
        <f>IF(ATabella1!B$39="","",ATabella1!A$39)</f>
        <v/>
      </c>
      <c r="B1216" s="60" t="str">
        <f>IF(ATabella1!B$39="","",ATabella1!B$39)</f>
        <v/>
      </c>
      <c r="C1216" s="43" t="str">
        <f>IF(ATabella1!C$39="","",ATabella1!C$39)</f>
        <v/>
      </c>
      <c r="D1216" s="43" t="str">
        <f>IF(ATabella1!D$39="","",ATabella1!D$39)</f>
        <v/>
      </c>
      <c r="E1216" s="43" t="str">
        <f>IF(ATabella1!E$39="","",ATabella1!E$39)</f>
        <v/>
      </c>
      <c r="F1216" s="43" t="str">
        <f>IF(ATabella1!F$39="","",ATabella1!F$39)</f>
        <v/>
      </c>
      <c r="G1216" s="43" t="str">
        <f>IF(ATabella1!G$39="","",ATabella1!G$39)</f>
        <v/>
      </c>
      <c r="H1216" s="44" t="s">
        <v>130</v>
      </c>
      <c r="I1216" s="131"/>
      <c r="J1216" s="45">
        <v>4</v>
      </c>
      <c r="K1216" s="46" t="str">
        <f>IF(I1216="Sì",ATabella1!H$39,"")</f>
        <v/>
      </c>
      <c r="L1216" s="47"/>
      <c r="M1216" s="47"/>
    </row>
    <row r="1217" spans="1:13" ht="15.75" customHeight="1" thickBot="1" x14ac:dyDescent="0.3">
      <c r="A1217" s="49" t="str">
        <f>IF(ATabella1!B$39="","",ATabella1!A$39)</f>
        <v/>
      </c>
      <c r="B1217" s="61" t="str">
        <f>IF(ATabella1!B$39="","",ATabella1!B$39)</f>
        <v/>
      </c>
      <c r="C1217" s="50" t="str">
        <f>IF(ATabella1!C$39="","",ATabella1!C$39)</f>
        <v/>
      </c>
      <c r="D1217" s="50" t="str">
        <f>IF(ATabella1!D$39="","",ATabella1!D$39)</f>
        <v/>
      </c>
      <c r="E1217" s="50" t="str">
        <f>IF(ATabella1!E$39="","",ATabella1!E$39)</f>
        <v/>
      </c>
      <c r="F1217" s="50" t="str">
        <f>IF(ATabella1!F$39="","",ATabella1!F$39)</f>
        <v/>
      </c>
      <c r="G1217" s="50" t="str">
        <f>IF(ATabella1!G$39="","",ATabella1!G$39)</f>
        <v/>
      </c>
      <c r="H1217" s="51" t="s">
        <v>131</v>
      </c>
      <c r="I1217" s="132"/>
      <c r="J1217" s="52">
        <v>4</v>
      </c>
      <c r="K1217" s="53" t="str">
        <f>IF(I1217="Sì",ATabella1!H$39,"")</f>
        <v/>
      </c>
      <c r="L1217" s="48" t="str">
        <f>IF(COUNT(K1212:K1217)&gt;0,SUM(K1212:K1217)/COUNT(K1212:K1217),"")</f>
        <v/>
      </c>
      <c r="M1217" s="48" t="str">
        <f>IF(COUNT(K1212:K1217)&gt;0,COUNT(K1212:K1217),"")</f>
        <v/>
      </c>
    </row>
    <row r="1218" spans="1:13" ht="15" customHeight="1" x14ac:dyDescent="0.25">
      <c r="A1218" s="98" t="str">
        <f>IF(ATabella1!B$40="","",ATabella1!A$40)</f>
        <v/>
      </c>
      <c r="B1218" s="121" t="str">
        <f>IF(ATabella1!B$40="","",ATabella1!B$40)</f>
        <v/>
      </c>
      <c r="C1218" s="99" t="str">
        <f>IF(ATabella1!C$40="","",ATabella1!C$40)</f>
        <v/>
      </c>
      <c r="D1218" s="99" t="str">
        <f>IF(ATabella1!D$40="","",ATabella1!D$40)</f>
        <v/>
      </c>
      <c r="E1218" s="99" t="str">
        <f>IF(ATabella1!E$40="","",ATabella1!E$40)</f>
        <v/>
      </c>
      <c r="F1218" s="99" t="str">
        <f>IF(ATabella1!F$40="","",ATabella1!F$40)</f>
        <v/>
      </c>
      <c r="G1218" s="99" t="str">
        <f>IF(ATabella1!G$40="","",ATabella1!G$40)</f>
        <v/>
      </c>
      <c r="H1218" s="122" t="s">
        <v>100</v>
      </c>
      <c r="I1218" s="127"/>
      <c r="J1218" s="101">
        <v>1</v>
      </c>
      <c r="K1218" s="102" t="str">
        <f>IF(I1218="Sì",ATabella1!H$40,"")</f>
        <v/>
      </c>
      <c r="L1218" s="103"/>
      <c r="M1218" s="103"/>
    </row>
    <row r="1219" spans="1:13" ht="15" customHeight="1" x14ac:dyDescent="0.25">
      <c r="A1219" s="104" t="str">
        <f>IF(ATabella1!B$40="","",ATabella1!A$40)</f>
        <v/>
      </c>
      <c r="B1219" s="113" t="str">
        <f>IF(ATabella1!B$40="","",ATabella1!B$40)</f>
        <v/>
      </c>
      <c r="C1219" s="105" t="str">
        <f>IF(ATabella1!C$40="","",ATabella1!C$40)</f>
        <v/>
      </c>
      <c r="D1219" s="105" t="str">
        <f>IF(ATabella1!D$40="","",ATabella1!D$40)</f>
        <v/>
      </c>
      <c r="E1219" s="105" t="str">
        <f>IF(ATabella1!E$40="","",ATabella1!E$40)</f>
        <v/>
      </c>
      <c r="F1219" s="105" t="str">
        <f>IF(ATabella1!F$40="","",ATabella1!F$40)</f>
        <v/>
      </c>
      <c r="G1219" s="105" t="str">
        <f>IF(ATabella1!G$40="","",ATabella1!G$40)</f>
        <v/>
      </c>
      <c r="H1219" s="123" t="s">
        <v>101</v>
      </c>
      <c r="I1219" s="128"/>
      <c r="J1219" s="108">
        <v>1</v>
      </c>
      <c r="K1219" s="109" t="str">
        <f>IF(I1219="Sì",ATabella1!H$40,"")</f>
        <v/>
      </c>
      <c r="L1219" s="110"/>
      <c r="M1219" s="110"/>
    </row>
    <row r="1220" spans="1:13" ht="15" customHeight="1" x14ac:dyDescent="0.25">
      <c r="A1220" s="104" t="str">
        <f>IF(ATabella1!B$40="","",ATabella1!A$40)</f>
        <v/>
      </c>
      <c r="B1220" s="113" t="str">
        <f>IF(ATabella1!B$40="","",ATabella1!B$40)</f>
        <v/>
      </c>
      <c r="C1220" s="105" t="str">
        <f>IF(ATabella1!C$40="","",ATabella1!C$40)</f>
        <v/>
      </c>
      <c r="D1220" s="105" t="str">
        <f>IF(ATabella1!D$40="","",ATabella1!D$40)</f>
        <v/>
      </c>
      <c r="E1220" s="105" t="str">
        <f>IF(ATabella1!E$40="","",ATabella1!E$40)</f>
        <v/>
      </c>
      <c r="F1220" s="105" t="str">
        <f>IF(ATabella1!F$40="","",ATabella1!F$40)</f>
        <v/>
      </c>
      <c r="G1220" s="105" t="str">
        <f>IF(ATabella1!G$40="","",ATabella1!G$40)</f>
        <v/>
      </c>
      <c r="H1220" s="107" t="s">
        <v>102</v>
      </c>
      <c r="I1220" s="128"/>
      <c r="J1220" s="108">
        <v>1</v>
      </c>
      <c r="K1220" s="109" t="str">
        <f>IF(I1220="Sì",ATabella1!H$40,"")</f>
        <v/>
      </c>
      <c r="L1220" s="110"/>
      <c r="M1220" s="110"/>
    </row>
    <row r="1221" spans="1:13" ht="15" customHeight="1" thickBot="1" x14ac:dyDescent="0.3">
      <c r="A1221" s="104" t="str">
        <f>IF(ATabella1!B$40="","",ATabella1!A$40)</f>
        <v/>
      </c>
      <c r="B1221" s="113" t="str">
        <f>IF(ATabella1!B$40="","",ATabella1!B$40)</f>
        <v/>
      </c>
      <c r="C1221" s="105" t="str">
        <f>IF(ATabella1!C$40="","",ATabella1!C$40)</f>
        <v/>
      </c>
      <c r="D1221" s="105" t="str">
        <f>IF(ATabella1!D$40="","",ATabella1!D$40)</f>
        <v/>
      </c>
      <c r="E1221" s="105" t="str">
        <f>IF(ATabella1!E$40="","",ATabella1!E$40)</f>
        <v/>
      </c>
      <c r="F1221" s="105" t="str">
        <f>IF(ATabella1!F$40="","",ATabella1!F$40)</f>
        <v/>
      </c>
      <c r="G1221" s="105" t="str">
        <f>IF(ATabella1!G$40="","",ATabella1!G$40)</f>
        <v/>
      </c>
      <c r="H1221" s="107" t="s">
        <v>103</v>
      </c>
      <c r="I1221" s="128"/>
      <c r="J1221" s="108">
        <v>1</v>
      </c>
      <c r="K1221" s="109" t="str">
        <f>IF(I1221="Sì",ATabella1!H$40,"")</f>
        <v/>
      </c>
      <c r="L1221" s="110"/>
      <c r="M1221" s="110"/>
    </row>
    <row r="1222" spans="1:13" ht="15" customHeight="1" thickBot="1" x14ac:dyDescent="0.3">
      <c r="A1222" s="104" t="str">
        <f>IF(ATabella1!B$40="","",ATabella1!A$40)</f>
        <v/>
      </c>
      <c r="B1222" s="113" t="str">
        <f>IF(ATabella1!B$40="","",ATabella1!B$40)</f>
        <v/>
      </c>
      <c r="C1222" s="105" t="str">
        <f>IF(ATabella1!C$40="","",ATabella1!C$40)</f>
        <v/>
      </c>
      <c r="D1222" s="105" t="str">
        <f>IF(ATabella1!D$40="","",ATabella1!D$40)</f>
        <v/>
      </c>
      <c r="E1222" s="105" t="str">
        <f>IF(ATabella1!E$40="","",ATabella1!E$40)</f>
        <v/>
      </c>
      <c r="F1222" s="105" t="str">
        <f>IF(ATabella1!F$40="","",ATabella1!F$40)</f>
        <v/>
      </c>
      <c r="G1222" s="105" t="str">
        <f>IF(ATabella1!G$40="","",ATabella1!G$40)</f>
        <v/>
      </c>
      <c r="H1222" s="107" t="s">
        <v>104</v>
      </c>
      <c r="I1222" s="128"/>
      <c r="J1222" s="108">
        <v>1</v>
      </c>
      <c r="K1222" s="109" t="str">
        <f>IF(I1222="Sì",ATabella1!H$40,"")</f>
        <v/>
      </c>
      <c r="L1222" s="112" t="str">
        <f>IF(COUNT(K1218:K1222)&gt;0,SUM(K1218:K1222)/COUNT(K1218:K1222),"")</f>
        <v/>
      </c>
      <c r="M1222" s="112" t="str">
        <f>IF(COUNT(K1218:K1222)&gt;0,COUNT(K1218:K1222),"")</f>
        <v/>
      </c>
    </row>
    <row r="1223" spans="1:13" ht="15" customHeight="1" x14ac:dyDescent="0.25">
      <c r="A1223" s="104" t="str">
        <f>IF(ATabella1!B$40="","",ATabella1!A$40)</f>
        <v/>
      </c>
      <c r="B1223" s="113" t="str">
        <f>IF(ATabella1!B$40="","",ATabella1!B$40)</f>
        <v/>
      </c>
      <c r="C1223" s="105" t="str">
        <f>IF(ATabella1!C$40="","",ATabella1!C$40)</f>
        <v/>
      </c>
      <c r="D1223" s="105" t="str">
        <f>IF(ATabella1!D$40="","",ATabella1!D$40)</f>
        <v/>
      </c>
      <c r="E1223" s="105" t="str">
        <f>IF(ATabella1!E$40="","",ATabella1!E$40)</f>
        <v/>
      </c>
      <c r="F1223" s="105" t="str">
        <f>IF(ATabella1!F$40="","",ATabella1!F$40)</f>
        <v/>
      </c>
      <c r="G1223" s="105" t="str">
        <f>IF(ATabella1!G$40="","",ATabella1!G$40)</f>
        <v/>
      </c>
      <c r="H1223" s="107" t="s">
        <v>119</v>
      </c>
      <c r="I1223" s="128"/>
      <c r="J1223" s="108">
        <v>2</v>
      </c>
      <c r="K1223" s="109" t="str">
        <f>IF(I1223="Sì",ATabella1!H$40,"")</f>
        <v/>
      </c>
      <c r="L1223" s="110"/>
      <c r="M1223" s="110"/>
    </row>
    <row r="1224" spans="1:13" ht="15" customHeight="1" x14ac:dyDescent="0.25">
      <c r="A1224" s="104" t="str">
        <f>IF(ATabella1!B$40="","",ATabella1!A$40)</f>
        <v/>
      </c>
      <c r="B1224" s="113" t="str">
        <f>IF(ATabella1!B$40="","",ATabella1!B$40)</f>
        <v/>
      </c>
      <c r="C1224" s="105" t="str">
        <f>IF(ATabella1!C$40="","",ATabella1!C$40)</f>
        <v/>
      </c>
      <c r="D1224" s="105" t="str">
        <f>IF(ATabella1!D$40="","",ATabella1!D$40)</f>
        <v/>
      </c>
      <c r="E1224" s="105" t="str">
        <f>IF(ATabella1!E$40="","",ATabella1!E$40)</f>
        <v/>
      </c>
      <c r="F1224" s="105" t="str">
        <f>IF(ATabella1!F$40="","",ATabella1!F$40)</f>
        <v/>
      </c>
      <c r="G1224" s="105" t="str">
        <f>IF(ATabella1!G$40="","",ATabella1!G$40)</f>
        <v/>
      </c>
      <c r="H1224" s="107" t="s">
        <v>105</v>
      </c>
      <c r="I1224" s="128"/>
      <c r="J1224" s="108">
        <v>2</v>
      </c>
      <c r="K1224" s="109" t="str">
        <f>IF(I1224="Sì",ATabella1!H$40,"")</f>
        <v/>
      </c>
      <c r="L1224" s="110"/>
      <c r="M1224" s="110"/>
    </row>
    <row r="1225" spans="1:13" ht="15" customHeight="1" x14ac:dyDescent="0.25">
      <c r="A1225" s="104" t="str">
        <f>IF(ATabella1!B$40="","",ATabella1!A$40)</f>
        <v/>
      </c>
      <c r="B1225" s="113" t="str">
        <f>IF(ATabella1!B$40="","",ATabella1!B$40)</f>
        <v/>
      </c>
      <c r="C1225" s="105" t="str">
        <f>IF(ATabella1!C$40="","",ATabella1!C$40)</f>
        <v/>
      </c>
      <c r="D1225" s="105" t="str">
        <f>IF(ATabella1!D$40="","",ATabella1!D$40)</f>
        <v/>
      </c>
      <c r="E1225" s="105" t="str">
        <f>IF(ATabella1!E$40="","",ATabella1!E$40)</f>
        <v/>
      </c>
      <c r="F1225" s="105" t="str">
        <f>IF(ATabella1!F$40="","",ATabella1!F$40)</f>
        <v/>
      </c>
      <c r="G1225" s="105" t="str">
        <f>IF(ATabella1!G$40="","",ATabella1!G$40)</f>
        <v/>
      </c>
      <c r="H1225" s="107" t="s">
        <v>106</v>
      </c>
      <c r="I1225" s="128"/>
      <c r="J1225" s="108">
        <v>2</v>
      </c>
      <c r="K1225" s="109" t="str">
        <f>IF(I1225="Sì",ATabella1!H$40,"")</f>
        <v/>
      </c>
      <c r="L1225" s="110"/>
      <c r="M1225" s="110"/>
    </row>
    <row r="1226" spans="1:13" ht="15" customHeight="1" x14ac:dyDescent="0.25">
      <c r="A1226" s="104" t="str">
        <f>IF(ATabella1!B$40="","",ATabella1!A$40)</f>
        <v/>
      </c>
      <c r="B1226" s="113" t="str">
        <f>IF(ATabella1!B$40="","",ATabella1!B$40)</f>
        <v/>
      </c>
      <c r="C1226" s="105" t="str">
        <f>IF(ATabella1!C$40="","",ATabella1!C$40)</f>
        <v/>
      </c>
      <c r="D1226" s="105" t="str">
        <f>IF(ATabella1!D$40="","",ATabella1!D$40)</f>
        <v/>
      </c>
      <c r="E1226" s="105" t="str">
        <f>IF(ATabella1!E$40="","",ATabella1!E$40)</f>
        <v/>
      </c>
      <c r="F1226" s="105" t="str">
        <f>IF(ATabella1!F$40="","",ATabella1!F$40)</f>
        <v/>
      </c>
      <c r="G1226" s="105" t="str">
        <f>IF(ATabella1!G$40="","",ATabella1!G$40)</f>
        <v/>
      </c>
      <c r="H1226" s="107" t="s">
        <v>107</v>
      </c>
      <c r="I1226" s="128"/>
      <c r="J1226" s="108">
        <v>2</v>
      </c>
      <c r="K1226" s="109" t="str">
        <f>IF(I1226="Sì",ATabella1!H$40,"")</f>
        <v/>
      </c>
      <c r="L1226" s="110"/>
      <c r="M1226" s="110"/>
    </row>
    <row r="1227" spans="1:13" ht="15" customHeight="1" x14ac:dyDescent="0.25">
      <c r="A1227" s="104" t="str">
        <f>IF(ATabella1!B$40="","",ATabella1!A$40)</f>
        <v/>
      </c>
      <c r="B1227" s="113" t="str">
        <f>IF(ATabella1!B$40="","",ATabella1!B$40)</f>
        <v/>
      </c>
      <c r="C1227" s="105" t="str">
        <f>IF(ATabella1!C$40="","",ATabella1!C$40)</f>
        <v/>
      </c>
      <c r="D1227" s="105" t="str">
        <f>IF(ATabella1!D$40="","",ATabella1!D$40)</f>
        <v/>
      </c>
      <c r="E1227" s="105" t="str">
        <f>IF(ATabella1!E$40="","",ATabella1!E$40)</f>
        <v/>
      </c>
      <c r="F1227" s="105" t="str">
        <f>IF(ATabella1!F$40="","",ATabella1!F$40)</f>
        <v/>
      </c>
      <c r="G1227" s="105" t="str">
        <f>IF(ATabella1!G$40="","",ATabella1!G$40)</f>
        <v/>
      </c>
      <c r="H1227" s="107" t="s">
        <v>108</v>
      </c>
      <c r="I1227" s="128"/>
      <c r="J1227" s="108">
        <v>2</v>
      </c>
      <c r="K1227" s="109" t="str">
        <f>IF(I1227="Sì",ATabella1!H$40,"")</f>
        <v/>
      </c>
      <c r="L1227" s="110"/>
      <c r="M1227" s="110"/>
    </row>
    <row r="1228" spans="1:13" ht="15" customHeight="1" x14ac:dyDescent="0.25">
      <c r="A1228" s="104" t="str">
        <f>IF(ATabella1!B$40="","",ATabella1!A$40)</f>
        <v/>
      </c>
      <c r="B1228" s="113" t="str">
        <f>IF(ATabella1!B$40="","",ATabella1!B$40)</f>
        <v/>
      </c>
      <c r="C1228" s="105" t="str">
        <f>IF(ATabella1!C$40="","",ATabella1!C$40)</f>
        <v/>
      </c>
      <c r="D1228" s="105" t="str">
        <f>IF(ATabella1!D$40="","",ATabella1!D$40)</f>
        <v/>
      </c>
      <c r="E1228" s="105" t="str">
        <f>IF(ATabella1!E$40="","",ATabella1!E$40)</f>
        <v/>
      </c>
      <c r="F1228" s="105" t="str">
        <f>IF(ATabella1!F$40="","",ATabella1!F$40)</f>
        <v/>
      </c>
      <c r="G1228" s="105" t="str">
        <f>IF(ATabella1!G$40="","",ATabella1!G$40)</f>
        <v/>
      </c>
      <c r="H1228" s="107" t="s">
        <v>109</v>
      </c>
      <c r="I1228" s="128"/>
      <c r="J1228" s="108">
        <v>2</v>
      </c>
      <c r="K1228" s="109" t="str">
        <f>IF(I1228="Sì",ATabella1!H$40,"")</f>
        <v/>
      </c>
      <c r="L1228" s="110"/>
      <c r="M1228" s="110"/>
    </row>
    <row r="1229" spans="1:13" ht="15" customHeight="1" x14ac:dyDescent="0.25">
      <c r="A1229" s="104" t="str">
        <f>IF(ATabella1!B$40="","",ATabella1!A$40)</f>
        <v/>
      </c>
      <c r="B1229" s="113" t="str">
        <f>IF(ATabella1!B$40="","",ATabella1!B$40)</f>
        <v/>
      </c>
      <c r="C1229" s="105" t="str">
        <f>IF(ATabella1!C$40="","",ATabella1!C$40)</f>
        <v/>
      </c>
      <c r="D1229" s="105" t="str">
        <f>IF(ATabella1!D$40="","",ATabella1!D$40)</f>
        <v/>
      </c>
      <c r="E1229" s="105" t="str">
        <f>IF(ATabella1!E$40="","",ATabella1!E$40)</f>
        <v/>
      </c>
      <c r="F1229" s="105" t="str">
        <f>IF(ATabella1!F$40="","",ATabella1!F$40)</f>
        <v/>
      </c>
      <c r="G1229" s="105" t="str">
        <f>IF(ATabella1!G$40="","",ATabella1!G$40)</f>
        <v/>
      </c>
      <c r="H1229" s="107" t="s">
        <v>110</v>
      </c>
      <c r="I1229" s="128"/>
      <c r="J1229" s="108">
        <v>2</v>
      </c>
      <c r="K1229" s="109" t="str">
        <f>IF(I1229="Sì",ATabella1!H$40,"")</f>
        <v/>
      </c>
      <c r="L1229" s="110"/>
      <c r="M1229" s="110"/>
    </row>
    <row r="1230" spans="1:13" ht="15" customHeight="1" x14ac:dyDescent="0.25">
      <c r="A1230" s="104" t="str">
        <f>IF(ATabella1!B$40="","",ATabella1!A$40)</f>
        <v/>
      </c>
      <c r="B1230" s="113" t="str">
        <f>IF(ATabella1!B$40="","",ATabella1!B$40)</f>
        <v/>
      </c>
      <c r="C1230" s="105" t="str">
        <f>IF(ATabella1!C$40="","",ATabella1!C$40)</f>
        <v/>
      </c>
      <c r="D1230" s="105" t="str">
        <f>IF(ATabella1!D$40="","",ATabella1!D$40)</f>
        <v/>
      </c>
      <c r="E1230" s="105" t="str">
        <f>IF(ATabella1!E$40="","",ATabella1!E$40)</f>
        <v/>
      </c>
      <c r="F1230" s="105" t="str">
        <f>IF(ATabella1!F$40="","",ATabella1!F$40)</f>
        <v/>
      </c>
      <c r="G1230" s="105" t="str">
        <f>IF(ATabella1!G$40="","",ATabella1!G$40)</f>
        <v/>
      </c>
      <c r="H1230" s="107" t="s">
        <v>111</v>
      </c>
      <c r="I1230" s="128"/>
      <c r="J1230" s="108">
        <v>2</v>
      </c>
      <c r="K1230" s="109" t="str">
        <f>IF(I1230="Sì",ATabella1!H$40,"")</f>
        <v/>
      </c>
      <c r="L1230" s="110"/>
      <c r="M1230" s="110"/>
    </row>
    <row r="1231" spans="1:13" ht="15" customHeight="1" x14ac:dyDescent="0.25">
      <c r="A1231" s="104" t="str">
        <f>IF(ATabella1!B$40="","",ATabella1!A$40)</f>
        <v/>
      </c>
      <c r="B1231" s="113" t="str">
        <f>IF(ATabella1!B$40="","",ATabella1!B$40)</f>
        <v/>
      </c>
      <c r="C1231" s="105" t="str">
        <f>IF(ATabella1!C$40="","",ATabella1!C$40)</f>
        <v/>
      </c>
      <c r="D1231" s="105" t="str">
        <f>IF(ATabella1!D$40="","",ATabella1!D$40)</f>
        <v/>
      </c>
      <c r="E1231" s="105" t="str">
        <f>IF(ATabella1!E$40="","",ATabella1!E$40)</f>
        <v/>
      </c>
      <c r="F1231" s="105" t="str">
        <f>IF(ATabella1!F$40="","",ATabella1!F$40)</f>
        <v/>
      </c>
      <c r="G1231" s="105" t="str">
        <f>IF(ATabella1!G$40="","",ATabella1!G$40)</f>
        <v/>
      </c>
      <c r="H1231" s="107" t="s">
        <v>113</v>
      </c>
      <c r="I1231" s="128"/>
      <c r="J1231" s="108">
        <v>2</v>
      </c>
      <c r="K1231" s="109" t="str">
        <f>IF(I1231="Sì",ATabella1!H$40,"")</f>
        <v/>
      </c>
      <c r="L1231" s="110"/>
      <c r="M1231" s="110"/>
    </row>
    <row r="1232" spans="1:13" ht="15" customHeight="1" x14ac:dyDescent="0.25">
      <c r="A1232" s="104" t="str">
        <f>IF(ATabella1!B$40="","",ATabella1!A$40)</f>
        <v/>
      </c>
      <c r="B1232" s="113" t="str">
        <f>IF(ATabella1!B$40="","",ATabella1!B$40)</f>
        <v/>
      </c>
      <c r="C1232" s="105" t="str">
        <f>IF(ATabella1!C$40="","",ATabella1!C$40)</f>
        <v/>
      </c>
      <c r="D1232" s="105" t="str">
        <f>IF(ATabella1!D$40="","",ATabella1!D$40)</f>
        <v/>
      </c>
      <c r="E1232" s="105" t="str">
        <f>IF(ATabella1!E$40="","",ATabella1!E$40)</f>
        <v/>
      </c>
      <c r="F1232" s="105" t="str">
        <f>IF(ATabella1!F$40="","",ATabella1!F$40)</f>
        <v/>
      </c>
      <c r="G1232" s="105" t="str">
        <f>IF(ATabella1!G$40="","",ATabella1!G$40)</f>
        <v/>
      </c>
      <c r="H1232" s="107" t="s">
        <v>112</v>
      </c>
      <c r="I1232" s="128"/>
      <c r="J1232" s="108">
        <v>2</v>
      </c>
      <c r="K1232" s="109" t="str">
        <f>IF(I1232="Sì",ATabella1!H$40,"")</f>
        <v/>
      </c>
      <c r="L1232" s="110"/>
      <c r="M1232" s="110"/>
    </row>
    <row r="1233" spans="1:13" ht="15" customHeight="1" x14ac:dyDescent="0.25">
      <c r="A1233" s="104" t="str">
        <f>IF(ATabella1!B$40="","",ATabella1!A$40)</f>
        <v/>
      </c>
      <c r="B1233" s="113" t="str">
        <f>IF(ATabella1!B$40="","",ATabella1!B$40)</f>
        <v/>
      </c>
      <c r="C1233" s="105" t="str">
        <f>IF(ATabella1!C$40="","",ATabella1!C$40)</f>
        <v/>
      </c>
      <c r="D1233" s="105" t="str">
        <f>IF(ATabella1!D$40="","",ATabella1!D$40)</f>
        <v/>
      </c>
      <c r="E1233" s="105" t="str">
        <f>IF(ATabella1!E$40="","",ATabella1!E$40)</f>
        <v/>
      </c>
      <c r="F1233" s="105" t="str">
        <f>IF(ATabella1!F$40="","",ATabella1!F$40)</f>
        <v/>
      </c>
      <c r="G1233" s="105" t="str">
        <f>IF(ATabella1!G$40="","",ATabella1!G$40)</f>
        <v/>
      </c>
      <c r="H1233" s="107" t="s">
        <v>114</v>
      </c>
      <c r="I1233" s="128"/>
      <c r="J1233" s="108">
        <v>2</v>
      </c>
      <c r="K1233" s="109" t="str">
        <f>IF(I1233="Sì",ATabella1!H$40,"")</f>
        <v/>
      </c>
      <c r="L1233" s="110"/>
      <c r="M1233" s="110"/>
    </row>
    <row r="1234" spans="1:13" ht="15" customHeight="1" x14ac:dyDescent="0.25">
      <c r="A1234" s="104" t="str">
        <f>IF(ATabella1!B$40="","",ATabella1!A$40)</f>
        <v/>
      </c>
      <c r="B1234" s="113" t="str">
        <f>IF(ATabella1!B$40="","",ATabella1!B$40)</f>
        <v/>
      </c>
      <c r="C1234" s="105" t="str">
        <f>IF(ATabella1!C$40="","",ATabella1!C$40)</f>
        <v/>
      </c>
      <c r="D1234" s="105" t="str">
        <f>IF(ATabella1!D$40="","",ATabella1!D$40)</f>
        <v/>
      </c>
      <c r="E1234" s="105" t="str">
        <f>IF(ATabella1!E$40="","",ATabella1!E$40)</f>
        <v/>
      </c>
      <c r="F1234" s="105" t="str">
        <f>IF(ATabella1!F$40="","",ATabella1!F$40)</f>
        <v/>
      </c>
      <c r="G1234" s="105" t="str">
        <f>IF(ATabella1!G$40="","",ATabella1!G$40)</f>
        <v/>
      </c>
      <c r="H1234" s="107" t="s">
        <v>115</v>
      </c>
      <c r="I1234" s="128"/>
      <c r="J1234" s="108">
        <v>2</v>
      </c>
      <c r="K1234" s="109" t="str">
        <f>IF(I1234="Sì",ATabella1!H$40,"")</f>
        <v/>
      </c>
      <c r="L1234" s="110"/>
      <c r="M1234" s="110"/>
    </row>
    <row r="1235" spans="1:13" ht="15" customHeight="1" x14ac:dyDescent="0.25">
      <c r="A1235" s="104" t="str">
        <f>IF(ATabella1!B$40="","",ATabella1!A$40)</f>
        <v/>
      </c>
      <c r="B1235" s="113" t="str">
        <f>IF(ATabella1!B$40="","",ATabella1!B$40)</f>
        <v/>
      </c>
      <c r="C1235" s="105" t="str">
        <f>IF(ATabella1!C$40="","",ATabella1!C$40)</f>
        <v/>
      </c>
      <c r="D1235" s="105" t="str">
        <f>IF(ATabella1!D$40="","",ATabella1!D$40)</f>
        <v/>
      </c>
      <c r="E1235" s="105" t="str">
        <f>IF(ATabella1!E$40="","",ATabella1!E$40)</f>
        <v/>
      </c>
      <c r="F1235" s="105" t="str">
        <f>IF(ATabella1!F$40="","",ATabella1!F$40)</f>
        <v/>
      </c>
      <c r="G1235" s="105" t="str">
        <f>IF(ATabella1!G$40="","",ATabella1!G$40)</f>
        <v/>
      </c>
      <c r="H1235" s="107" t="s">
        <v>116</v>
      </c>
      <c r="I1235" s="128"/>
      <c r="J1235" s="108">
        <v>2</v>
      </c>
      <c r="K1235" s="109" t="str">
        <f>IF(I1235="Sì",ATabella1!H$40,"")</f>
        <v/>
      </c>
      <c r="L1235" s="110"/>
      <c r="M1235" s="110"/>
    </row>
    <row r="1236" spans="1:13" ht="15.75" customHeight="1" thickBot="1" x14ac:dyDescent="0.3">
      <c r="A1236" s="104" t="str">
        <f>IF(ATabella1!B$40="","",ATabella1!A$40)</f>
        <v/>
      </c>
      <c r="B1236" s="113" t="str">
        <f>IF(ATabella1!B$40="","",ATabella1!B$40)</f>
        <v/>
      </c>
      <c r="C1236" s="105" t="str">
        <f>IF(ATabella1!C$40="","",ATabella1!C$40)</f>
        <v/>
      </c>
      <c r="D1236" s="105" t="str">
        <f>IF(ATabella1!D$40="","",ATabella1!D$40)</f>
        <v/>
      </c>
      <c r="E1236" s="105" t="str">
        <f>IF(ATabella1!E$40="","",ATabella1!E$40)</f>
        <v/>
      </c>
      <c r="F1236" s="105" t="str">
        <f>IF(ATabella1!F$40="","",ATabella1!F$40)</f>
        <v/>
      </c>
      <c r="G1236" s="105" t="str">
        <f>IF(ATabella1!G$40="","",ATabella1!G$40)</f>
        <v/>
      </c>
      <c r="H1236" s="107" t="s">
        <v>117</v>
      </c>
      <c r="I1236" s="128"/>
      <c r="J1236" s="108">
        <v>2</v>
      </c>
      <c r="K1236" s="109" t="str">
        <f>IF(I1236="Sì",ATabella1!H$40,"")</f>
        <v/>
      </c>
      <c r="L1236" s="110"/>
      <c r="M1236" s="110"/>
    </row>
    <row r="1237" spans="1:13" ht="15.75" customHeight="1" thickBot="1" x14ac:dyDescent="0.3">
      <c r="A1237" s="104" t="str">
        <f>IF(ATabella1!B$40="","",ATabella1!A$40)</f>
        <v/>
      </c>
      <c r="B1237" s="113" t="str">
        <f>IF(ATabella1!B$40="","",ATabella1!B$40)</f>
        <v/>
      </c>
      <c r="C1237" s="105" t="str">
        <f>IF(ATabella1!C$40="","",ATabella1!C$40)</f>
        <v/>
      </c>
      <c r="D1237" s="105" t="str">
        <f>IF(ATabella1!D$40="","",ATabella1!D$40)</f>
        <v/>
      </c>
      <c r="E1237" s="105" t="str">
        <f>IF(ATabella1!E$40="","",ATabella1!E$40)</f>
        <v/>
      </c>
      <c r="F1237" s="105" t="str">
        <f>IF(ATabella1!F$40="","",ATabella1!F$40)</f>
        <v/>
      </c>
      <c r="G1237" s="105" t="str">
        <f>IF(ATabella1!G$40="","",ATabella1!G$40)</f>
        <v/>
      </c>
      <c r="H1237" s="107" t="s">
        <v>118</v>
      </c>
      <c r="I1237" s="128"/>
      <c r="J1237" s="108">
        <v>2</v>
      </c>
      <c r="K1237" s="109" t="str">
        <f>IF(I1237="Sì",ATabella1!H$40,"")</f>
        <v/>
      </c>
      <c r="L1237" s="112" t="str">
        <f>IF(COUNT(K1223:K1237)&gt;0,SUM(K1223:K1237)/COUNT(K1223:K1237),"")</f>
        <v/>
      </c>
      <c r="M1237" s="112" t="str">
        <f>IF(COUNT(K1223:K1237)&gt;0,COUNT(K1223:K1237),"")</f>
        <v/>
      </c>
    </row>
    <row r="1238" spans="1:13" ht="15" customHeight="1" x14ac:dyDescent="0.25">
      <c r="A1238" s="104" t="str">
        <f>IF(ATabella1!B$40="","",ATabella1!A$40)</f>
        <v/>
      </c>
      <c r="B1238" s="113" t="str">
        <f>IF(ATabella1!B$40="","",ATabella1!B$40)</f>
        <v/>
      </c>
      <c r="C1238" s="105" t="str">
        <f>IF(ATabella1!C$40="","",ATabella1!C$40)</f>
        <v/>
      </c>
      <c r="D1238" s="105" t="str">
        <f>IF(ATabella1!D$40="","",ATabella1!D$40)</f>
        <v/>
      </c>
      <c r="E1238" s="105" t="str">
        <f>IF(ATabella1!E$40="","",ATabella1!E$40)</f>
        <v/>
      </c>
      <c r="F1238" s="105" t="str">
        <f>IF(ATabella1!F$40="","",ATabella1!F$40)</f>
        <v/>
      </c>
      <c r="G1238" s="105" t="str">
        <f>IF(ATabella1!G$40="","",ATabella1!G$40)</f>
        <v/>
      </c>
      <c r="H1238" s="107" t="s">
        <v>126</v>
      </c>
      <c r="I1238" s="128"/>
      <c r="J1238" s="108">
        <v>3</v>
      </c>
      <c r="K1238" s="109" t="str">
        <f>IF(I1238="Sì",ATabella1!H$40,"")</f>
        <v/>
      </c>
      <c r="L1238" s="110"/>
      <c r="M1238" s="110"/>
    </row>
    <row r="1239" spans="1:13" ht="15" customHeight="1" x14ac:dyDescent="0.25">
      <c r="A1239" s="104" t="str">
        <f>IF(ATabella1!B$40="","",ATabella1!A$40)</f>
        <v/>
      </c>
      <c r="B1239" s="113" t="str">
        <f>IF(ATabella1!B$40="","",ATabella1!B$40)</f>
        <v/>
      </c>
      <c r="C1239" s="105" t="str">
        <f>IF(ATabella1!C$40="","",ATabella1!C$40)</f>
        <v/>
      </c>
      <c r="D1239" s="105" t="str">
        <f>IF(ATabella1!D$40="","",ATabella1!D$40)</f>
        <v/>
      </c>
      <c r="E1239" s="105" t="str">
        <f>IF(ATabella1!E$40="","",ATabella1!E$40)</f>
        <v/>
      </c>
      <c r="F1239" s="105" t="str">
        <f>IF(ATabella1!F$40="","",ATabella1!F$40)</f>
        <v/>
      </c>
      <c r="G1239" s="105" t="str">
        <f>IF(ATabella1!G$40="","",ATabella1!G$40)</f>
        <v/>
      </c>
      <c r="H1239" s="107" t="s">
        <v>121</v>
      </c>
      <c r="I1239" s="128"/>
      <c r="J1239" s="108">
        <v>3</v>
      </c>
      <c r="K1239" s="109" t="str">
        <f>IF(I1239="Sì",ATabella1!H$40,"")</f>
        <v/>
      </c>
      <c r="L1239" s="110"/>
      <c r="M1239" s="110"/>
    </row>
    <row r="1240" spans="1:13" ht="15" customHeight="1" x14ac:dyDescent="0.25">
      <c r="A1240" s="104" t="str">
        <f>IF(ATabella1!B$40="","",ATabella1!A$40)</f>
        <v/>
      </c>
      <c r="B1240" s="113" t="str">
        <f>IF(ATabella1!B$40="","",ATabella1!B$40)</f>
        <v/>
      </c>
      <c r="C1240" s="105" t="str">
        <f>IF(ATabella1!C$40="","",ATabella1!C$40)</f>
        <v/>
      </c>
      <c r="D1240" s="105" t="str">
        <f>IF(ATabella1!D$40="","",ATabella1!D$40)</f>
        <v/>
      </c>
      <c r="E1240" s="105" t="str">
        <f>IF(ATabella1!E$40="","",ATabella1!E$40)</f>
        <v/>
      </c>
      <c r="F1240" s="105" t="str">
        <f>IF(ATabella1!F$40="","",ATabella1!F$40)</f>
        <v/>
      </c>
      <c r="G1240" s="105" t="str">
        <f>IF(ATabella1!G$40="","",ATabella1!G$40)</f>
        <v/>
      </c>
      <c r="H1240" s="107" t="s">
        <v>122</v>
      </c>
      <c r="I1240" s="128"/>
      <c r="J1240" s="108">
        <v>3</v>
      </c>
      <c r="K1240" s="109" t="str">
        <f>IF(I1240="Sì",ATabella1!H$40,"")</f>
        <v/>
      </c>
      <c r="L1240" s="110"/>
      <c r="M1240" s="110"/>
    </row>
    <row r="1241" spans="1:13" ht="15" customHeight="1" x14ac:dyDescent="0.25">
      <c r="A1241" s="104" t="str">
        <f>IF(ATabella1!B$40="","",ATabella1!A$40)</f>
        <v/>
      </c>
      <c r="B1241" s="113" t="str">
        <f>IF(ATabella1!B$40="","",ATabella1!B$40)</f>
        <v/>
      </c>
      <c r="C1241" s="105" t="str">
        <f>IF(ATabella1!C$40="","",ATabella1!C$40)</f>
        <v/>
      </c>
      <c r="D1241" s="105" t="str">
        <f>IF(ATabella1!D$40="","",ATabella1!D$40)</f>
        <v/>
      </c>
      <c r="E1241" s="105" t="str">
        <f>IF(ATabella1!E$40="","",ATabella1!E$40)</f>
        <v/>
      </c>
      <c r="F1241" s="105" t="str">
        <f>IF(ATabella1!F$40="","",ATabella1!F$40)</f>
        <v/>
      </c>
      <c r="G1241" s="105" t="str">
        <f>IF(ATabella1!G$40="","",ATabella1!G$40)</f>
        <v/>
      </c>
      <c r="H1241" s="107" t="s">
        <v>123</v>
      </c>
      <c r="I1241" s="128"/>
      <c r="J1241" s="108">
        <v>3</v>
      </c>
      <c r="K1241" s="109" t="str">
        <f>IF(I1241="Sì",ATabella1!H$40,"")</f>
        <v/>
      </c>
      <c r="L1241" s="110"/>
      <c r="M1241" s="110"/>
    </row>
    <row r="1242" spans="1:13" ht="15.75" customHeight="1" thickBot="1" x14ac:dyDescent="0.3">
      <c r="A1242" s="104" t="str">
        <f>IF(ATabella1!B$40="","",ATabella1!A$40)</f>
        <v/>
      </c>
      <c r="B1242" s="113" t="str">
        <f>IF(ATabella1!B$40="","",ATabella1!B$40)</f>
        <v/>
      </c>
      <c r="C1242" s="105" t="str">
        <f>IF(ATabella1!C$40="","",ATabella1!C$40)</f>
        <v/>
      </c>
      <c r="D1242" s="105" t="str">
        <f>IF(ATabella1!D$40="","",ATabella1!D$40)</f>
        <v/>
      </c>
      <c r="E1242" s="105" t="str">
        <f>IF(ATabella1!E$40="","",ATabella1!E$40)</f>
        <v/>
      </c>
      <c r="F1242" s="105" t="str">
        <f>IF(ATabella1!F$40="","",ATabella1!F$40)</f>
        <v/>
      </c>
      <c r="G1242" s="105" t="str">
        <f>IF(ATabella1!G$40="","",ATabella1!G$40)</f>
        <v/>
      </c>
      <c r="H1242" s="107" t="s">
        <v>124</v>
      </c>
      <c r="I1242" s="128"/>
      <c r="J1242" s="108">
        <v>3</v>
      </c>
      <c r="K1242" s="109" t="str">
        <f>IF(I1242="Sì",ATabella1!H$40,"")</f>
        <v/>
      </c>
      <c r="L1242" s="110"/>
      <c r="M1242" s="110"/>
    </row>
    <row r="1243" spans="1:13" ht="15.75" customHeight="1" thickBot="1" x14ac:dyDescent="0.3">
      <c r="A1243" s="104" t="str">
        <f>IF(ATabella1!B$40="","",ATabella1!A$40)</f>
        <v/>
      </c>
      <c r="B1243" s="113" t="str">
        <f>IF(ATabella1!B$40="","",ATabella1!B$40)</f>
        <v/>
      </c>
      <c r="C1243" s="105" t="str">
        <f>IF(ATabella1!C$40="","",ATabella1!C$40)</f>
        <v/>
      </c>
      <c r="D1243" s="105" t="str">
        <f>IF(ATabella1!D$40="","",ATabella1!D$40)</f>
        <v/>
      </c>
      <c r="E1243" s="105" t="str">
        <f>IF(ATabella1!E$40="","",ATabella1!E$40)</f>
        <v/>
      </c>
      <c r="F1243" s="105" t="str">
        <f>IF(ATabella1!F$40="","",ATabella1!F$40)</f>
        <v/>
      </c>
      <c r="G1243" s="105" t="str">
        <f>IF(ATabella1!G$40="","",ATabella1!G$40)</f>
        <v/>
      </c>
      <c r="H1243" s="107" t="s">
        <v>125</v>
      </c>
      <c r="I1243" s="128"/>
      <c r="J1243" s="108">
        <v>3</v>
      </c>
      <c r="K1243" s="109" t="str">
        <f>IF(I1243="Sì",ATabella1!H$40,"")</f>
        <v/>
      </c>
      <c r="L1243" s="112" t="str">
        <f>IF(COUNT(K1238:K1243)&gt;0,SUM(K1238:K1243)/COUNT(K1238:K1243),"")</f>
        <v/>
      </c>
      <c r="M1243" s="112" t="str">
        <f>IF(COUNT(K1238:K1243)&gt;0,COUNT(K1238:K1243),"")</f>
        <v/>
      </c>
    </row>
    <row r="1244" spans="1:13" ht="15" customHeight="1" x14ac:dyDescent="0.25">
      <c r="A1244" s="104" t="str">
        <f>IF(ATabella1!B$40="","",ATabella1!A$40)</f>
        <v/>
      </c>
      <c r="B1244" s="113" t="str">
        <f>IF(ATabella1!B$40="","",ATabella1!B$40)</f>
        <v/>
      </c>
      <c r="C1244" s="105" t="str">
        <f>IF(ATabella1!C$40="","",ATabella1!C$40)</f>
        <v/>
      </c>
      <c r="D1244" s="105" t="str">
        <f>IF(ATabella1!D$40="","",ATabella1!D$40)</f>
        <v/>
      </c>
      <c r="E1244" s="105" t="str">
        <f>IF(ATabella1!E$40="","",ATabella1!E$40)</f>
        <v/>
      </c>
      <c r="F1244" s="105" t="str">
        <f>IF(ATabella1!F$40="","",ATabella1!F$40)</f>
        <v/>
      </c>
      <c r="G1244" s="105" t="str">
        <f>IF(ATabella1!G$40="","",ATabella1!G$40)</f>
        <v/>
      </c>
      <c r="H1244" s="107" t="s">
        <v>132</v>
      </c>
      <c r="I1244" s="128"/>
      <c r="J1244" s="108">
        <v>4</v>
      </c>
      <c r="K1244" s="109" t="str">
        <f>IF(I1244="Sì",ATabella1!H$40,"")</f>
        <v/>
      </c>
      <c r="L1244" s="110"/>
      <c r="M1244" s="110"/>
    </row>
    <row r="1245" spans="1:13" ht="15" customHeight="1" x14ac:dyDescent="0.25">
      <c r="A1245" s="104" t="str">
        <f>IF(ATabella1!B$40="","",ATabella1!A$40)</f>
        <v/>
      </c>
      <c r="B1245" s="113" t="str">
        <f>IF(ATabella1!B$40="","",ATabella1!B$40)</f>
        <v/>
      </c>
      <c r="C1245" s="105" t="str">
        <f>IF(ATabella1!C$40="","",ATabella1!C$40)</f>
        <v/>
      </c>
      <c r="D1245" s="105" t="str">
        <f>IF(ATabella1!D$40="","",ATabella1!D$40)</f>
        <v/>
      </c>
      <c r="E1245" s="105" t="str">
        <f>IF(ATabella1!E$40="","",ATabella1!E$40)</f>
        <v/>
      </c>
      <c r="F1245" s="105" t="str">
        <f>IF(ATabella1!F$40="","",ATabella1!F$40)</f>
        <v/>
      </c>
      <c r="G1245" s="105" t="str">
        <f>IF(ATabella1!G$40="","",ATabella1!G$40)</f>
        <v/>
      </c>
      <c r="H1245" s="107" t="s">
        <v>127</v>
      </c>
      <c r="I1245" s="128"/>
      <c r="J1245" s="108">
        <v>4</v>
      </c>
      <c r="K1245" s="109" t="str">
        <f>IF(I1245="Sì",ATabella1!H$40,"")</f>
        <v/>
      </c>
      <c r="L1245" s="110"/>
      <c r="M1245" s="110"/>
    </row>
    <row r="1246" spans="1:13" ht="15" customHeight="1" x14ac:dyDescent="0.25">
      <c r="A1246" s="104" t="str">
        <f>IF(ATabella1!B$40="","",ATabella1!A$40)</f>
        <v/>
      </c>
      <c r="B1246" s="113" t="str">
        <f>IF(ATabella1!B$40="","",ATabella1!B$40)</f>
        <v/>
      </c>
      <c r="C1246" s="105" t="str">
        <f>IF(ATabella1!C$40="","",ATabella1!C$40)</f>
        <v/>
      </c>
      <c r="D1246" s="105" t="str">
        <f>IF(ATabella1!D$40="","",ATabella1!D$40)</f>
        <v/>
      </c>
      <c r="E1246" s="105" t="str">
        <f>IF(ATabella1!E$40="","",ATabella1!E$40)</f>
        <v/>
      </c>
      <c r="F1246" s="105" t="str">
        <f>IF(ATabella1!F$40="","",ATabella1!F$40)</f>
        <v/>
      </c>
      <c r="G1246" s="105" t="str">
        <f>IF(ATabella1!G$40="","",ATabella1!G$40)</f>
        <v/>
      </c>
      <c r="H1246" s="107" t="s">
        <v>128</v>
      </c>
      <c r="I1246" s="128"/>
      <c r="J1246" s="108">
        <v>4</v>
      </c>
      <c r="K1246" s="109" t="str">
        <f>IF(I1246="Sì",ATabella1!H$40,"")</f>
        <v/>
      </c>
      <c r="L1246" s="110"/>
      <c r="M1246" s="110"/>
    </row>
    <row r="1247" spans="1:13" ht="15" customHeight="1" x14ac:dyDescent="0.25">
      <c r="A1247" s="104" t="str">
        <f>IF(ATabella1!B$40="","",ATabella1!A$40)</f>
        <v/>
      </c>
      <c r="B1247" s="113" t="str">
        <f>IF(ATabella1!B$40="","",ATabella1!B$40)</f>
        <v/>
      </c>
      <c r="C1247" s="105" t="str">
        <f>IF(ATabella1!C$40="","",ATabella1!C$40)</f>
        <v/>
      </c>
      <c r="D1247" s="105" t="str">
        <f>IF(ATabella1!D$40="","",ATabella1!D$40)</f>
        <v/>
      </c>
      <c r="E1247" s="105" t="str">
        <f>IF(ATabella1!E$40="","",ATabella1!E$40)</f>
        <v/>
      </c>
      <c r="F1247" s="105" t="str">
        <f>IF(ATabella1!F$40="","",ATabella1!F$40)</f>
        <v/>
      </c>
      <c r="G1247" s="105" t="str">
        <f>IF(ATabella1!G$40="","",ATabella1!G$40)</f>
        <v/>
      </c>
      <c r="H1247" s="107" t="s">
        <v>129</v>
      </c>
      <c r="I1247" s="128"/>
      <c r="J1247" s="108">
        <v>4</v>
      </c>
      <c r="K1247" s="109" t="str">
        <f>IF(I1247="Sì",ATabella1!H$40,"")</f>
        <v/>
      </c>
      <c r="L1247" s="110"/>
      <c r="M1247" s="110"/>
    </row>
    <row r="1248" spans="1:13" ht="15.75" customHeight="1" thickBot="1" x14ac:dyDescent="0.3">
      <c r="A1248" s="104" t="str">
        <f>IF(ATabella1!B$40="","",ATabella1!A$40)</f>
        <v/>
      </c>
      <c r="B1248" s="113" t="str">
        <f>IF(ATabella1!B$40="","",ATabella1!B$40)</f>
        <v/>
      </c>
      <c r="C1248" s="105" t="str">
        <f>IF(ATabella1!C$40="","",ATabella1!C$40)</f>
        <v/>
      </c>
      <c r="D1248" s="105" t="str">
        <f>IF(ATabella1!D$40="","",ATabella1!D$40)</f>
        <v/>
      </c>
      <c r="E1248" s="105" t="str">
        <f>IF(ATabella1!E$40="","",ATabella1!E$40)</f>
        <v/>
      </c>
      <c r="F1248" s="105" t="str">
        <f>IF(ATabella1!F$40="","",ATabella1!F$40)</f>
        <v/>
      </c>
      <c r="G1248" s="105" t="str">
        <f>IF(ATabella1!G$40="","",ATabella1!G$40)</f>
        <v/>
      </c>
      <c r="H1248" s="107" t="s">
        <v>130</v>
      </c>
      <c r="I1248" s="128"/>
      <c r="J1248" s="108">
        <v>4</v>
      </c>
      <c r="K1248" s="109" t="str">
        <f>IF(I1248="Sì",ATabella1!H$40,"")</f>
        <v/>
      </c>
      <c r="L1248" s="110"/>
      <c r="M1248" s="110"/>
    </row>
    <row r="1249" spans="1:13" ht="15.75" customHeight="1" thickBot="1" x14ac:dyDescent="0.3">
      <c r="A1249" s="114" t="str">
        <f>IF(ATabella1!B$40="","",ATabella1!A$40)</f>
        <v/>
      </c>
      <c r="B1249" s="115" t="str">
        <f>IF(ATabella1!B$40="","",ATabella1!B$40)</f>
        <v/>
      </c>
      <c r="C1249" s="116" t="str">
        <f>IF(ATabella1!C$40="","",ATabella1!C$40)</f>
        <v/>
      </c>
      <c r="D1249" s="116" t="str">
        <f>IF(ATabella1!D$40="","",ATabella1!D$40)</f>
        <v/>
      </c>
      <c r="E1249" s="116" t="str">
        <f>IF(ATabella1!E$40="","",ATabella1!E$40)</f>
        <v/>
      </c>
      <c r="F1249" s="116" t="str">
        <f>IF(ATabella1!F$40="","",ATabella1!F$40)</f>
        <v/>
      </c>
      <c r="G1249" s="116" t="str">
        <f>IF(ATabella1!G$40="","",ATabella1!G$40)</f>
        <v/>
      </c>
      <c r="H1249" s="118" t="s">
        <v>131</v>
      </c>
      <c r="I1249" s="129"/>
      <c r="J1249" s="119">
        <v>4</v>
      </c>
      <c r="K1249" s="120" t="str">
        <f>IF(I1249="Sì",ATabella1!H$40,"")</f>
        <v/>
      </c>
      <c r="L1249" s="112" t="str">
        <f>IF(COUNT(K1244:K1249)&gt;0,SUM(K1244:K1249)/COUNT(K1244:K1249),"")</f>
        <v/>
      </c>
      <c r="M1249" s="112" t="str">
        <f>IF(COUNT(K1244:K1249)&gt;0,COUNT(K1244:K1249),"")</f>
        <v/>
      </c>
    </row>
    <row r="1250" spans="1:13" ht="15" customHeight="1" x14ac:dyDescent="0.25">
      <c r="A1250" s="37" t="str">
        <f>IF(ATabella1!B$41="","",ATabella1!A$41)</f>
        <v/>
      </c>
      <c r="B1250" s="63" t="str">
        <f>IF(ATabella1!B$41="","",ATabella1!B$41)</f>
        <v/>
      </c>
      <c r="C1250" s="38" t="str">
        <f>IF(ATabella1!C$41="","",ATabella1!C$41)</f>
        <v/>
      </c>
      <c r="D1250" s="38" t="str">
        <f>IF(ATabella1!D$41="","",ATabella1!D$41)</f>
        <v/>
      </c>
      <c r="E1250" s="38" t="str">
        <f>IF(ATabella1!E$41="","",ATabella1!E$41)</f>
        <v/>
      </c>
      <c r="F1250" s="38" t="str">
        <f>IF(ATabella1!F$41="","",ATabella1!F$41)</f>
        <v/>
      </c>
      <c r="G1250" s="38" t="str">
        <f>IF(ATabella1!G$41="","",ATabella1!G$41)</f>
        <v/>
      </c>
      <c r="H1250" s="59" t="s">
        <v>100</v>
      </c>
      <c r="I1250" s="130"/>
      <c r="J1250" s="39">
        <v>1</v>
      </c>
      <c r="K1250" s="40" t="str">
        <f>IF(I1250="Sì",ATabella1!H$41,"")</f>
        <v/>
      </c>
      <c r="L1250" s="41"/>
      <c r="M1250" s="41"/>
    </row>
    <row r="1251" spans="1:13" ht="15" customHeight="1" x14ac:dyDescent="0.25">
      <c r="A1251" s="42" t="str">
        <f>IF(ATabella1!B$41="","",ATabella1!A$41)</f>
        <v/>
      </c>
      <c r="B1251" s="60" t="str">
        <f>IF(ATabella1!B$41="","",ATabella1!B$41)</f>
        <v/>
      </c>
      <c r="C1251" s="43" t="str">
        <f>IF(ATabella1!C$41="","",ATabella1!C$41)</f>
        <v/>
      </c>
      <c r="D1251" s="43" t="str">
        <f>IF(ATabella1!D$41="","",ATabella1!D$41)</f>
        <v/>
      </c>
      <c r="E1251" s="43" t="str">
        <f>IF(ATabella1!E$41="","",ATabella1!E$41)</f>
        <v/>
      </c>
      <c r="F1251" s="43" t="str">
        <f>IF(ATabella1!F$41="","",ATabella1!F$41)</f>
        <v/>
      </c>
      <c r="G1251" s="43" t="str">
        <f>IF(ATabella1!G$41="","",ATabella1!G$41)</f>
        <v/>
      </c>
      <c r="H1251" s="58" t="s">
        <v>101</v>
      </c>
      <c r="I1251" s="131"/>
      <c r="J1251" s="45">
        <v>1</v>
      </c>
      <c r="K1251" s="46" t="str">
        <f>IF(I1251="Sì",ATabella1!H$41,"")</f>
        <v/>
      </c>
      <c r="L1251" s="47"/>
      <c r="M1251" s="47"/>
    </row>
    <row r="1252" spans="1:13" ht="15" customHeight="1" x14ac:dyDescent="0.25">
      <c r="A1252" s="42" t="str">
        <f>IF(ATabella1!B$41="","",ATabella1!A$41)</f>
        <v/>
      </c>
      <c r="B1252" s="60" t="str">
        <f>IF(ATabella1!B$41="","",ATabella1!B$41)</f>
        <v/>
      </c>
      <c r="C1252" s="43" t="str">
        <f>IF(ATabella1!C$41="","",ATabella1!C$41)</f>
        <v/>
      </c>
      <c r="D1252" s="43" t="str">
        <f>IF(ATabella1!D$41="","",ATabella1!D$41)</f>
        <v/>
      </c>
      <c r="E1252" s="43" t="str">
        <f>IF(ATabella1!E$41="","",ATabella1!E$41)</f>
        <v/>
      </c>
      <c r="F1252" s="43" t="str">
        <f>IF(ATabella1!F$41="","",ATabella1!F$41)</f>
        <v/>
      </c>
      <c r="G1252" s="43" t="str">
        <f>IF(ATabella1!G$41="","",ATabella1!G$41)</f>
        <v/>
      </c>
      <c r="H1252" s="44" t="s">
        <v>102</v>
      </c>
      <c r="I1252" s="131"/>
      <c r="J1252" s="45">
        <v>1</v>
      </c>
      <c r="K1252" s="46" t="str">
        <f>IF(I1252="Sì",ATabella1!H$41,"")</f>
        <v/>
      </c>
      <c r="L1252" s="47"/>
      <c r="M1252" s="47"/>
    </row>
    <row r="1253" spans="1:13" ht="15" customHeight="1" thickBot="1" x14ac:dyDescent="0.3">
      <c r="A1253" s="42" t="str">
        <f>IF(ATabella1!B$41="","",ATabella1!A$41)</f>
        <v/>
      </c>
      <c r="B1253" s="60" t="str">
        <f>IF(ATabella1!B$41="","",ATabella1!B$41)</f>
        <v/>
      </c>
      <c r="C1253" s="43" t="str">
        <f>IF(ATabella1!C$41="","",ATabella1!C$41)</f>
        <v/>
      </c>
      <c r="D1253" s="43" t="str">
        <f>IF(ATabella1!D$41="","",ATabella1!D$41)</f>
        <v/>
      </c>
      <c r="E1253" s="43" t="str">
        <f>IF(ATabella1!E$41="","",ATabella1!E$41)</f>
        <v/>
      </c>
      <c r="F1253" s="43" t="str">
        <f>IF(ATabella1!F$41="","",ATabella1!F$41)</f>
        <v/>
      </c>
      <c r="G1253" s="43" t="str">
        <f>IF(ATabella1!G$41="","",ATabella1!G$41)</f>
        <v/>
      </c>
      <c r="H1253" s="44" t="s">
        <v>103</v>
      </c>
      <c r="I1253" s="131"/>
      <c r="J1253" s="45">
        <v>1</v>
      </c>
      <c r="K1253" s="46" t="str">
        <f>IF(I1253="Sì",ATabella1!H$41,"")</f>
        <v/>
      </c>
      <c r="L1253" s="47"/>
      <c r="M1253" s="47"/>
    </row>
    <row r="1254" spans="1:13" ht="15" customHeight="1" thickBot="1" x14ac:dyDescent="0.3">
      <c r="A1254" s="42" t="str">
        <f>IF(ATabella1!B$41="","",ATabella1!A$41)</f>
        <v/>
      </c>
      <c r="B1254" s="60" t="str">
        <f>IF(ATabella1!B$41="","",ATabella1!B$41)</f>
        <v/>
      </c>
      <c r="C1254" s="43" t="str">
        <f>IF(ATabella1!C$41="","",ATabella1!C$41)</f>
        <v/>
      </c>
      <c r="D1254" s="43" t="str">
        <f>IF(ATabella1!D$41="","",ATabella1!D$41)</f>
        <v/>
      </c>
      <c r="E1254" s="43" t="str">
        <f>IF(ATabella1!E$41="","",ATabella1!E$41)</f>
        <v/>
      </c>
      <c r="F1254" s="43" t="str">
        <f>IF(ATabella1!F$41="","",ATabella1!F$41)</f>
        <v/>
      </c>
      <c r="G1254" s="43" t="str">
        <f>IF(ATabella1!G$41="","",ATabella1!G$41)</f>
        <v/>
      </c>
      <c r="H1254" s="44" t="s">
        <v>104</v>
      </c>
      <c r="I1254" s="131"/>
      <c r="J1254" s="45">
        <v>1</v>
      </c>
      <c r="K1254" s="46" t="str">
        <f>IF(I1254="Sì",ATabella1!H$41,"")</f>
        <v/>
      </c>
      <c r="L1254" s="48" t="str">
        <f>IF(COUNT(K1250:K1254)&gt;0,SUM(K1250:K1254)/COUNT(K1250:K1254),"")</f>
        <v/>
      </c>
      <c r="M1254" s="48" t="str">
        <f>IF(COUNT(K1250:K1254)&gt;0,COUNT(K1250:K1254),"")</f>
        <v/>
      </c>
    </row>
    <row r="1255" spans="1:13" ht="15" customHeight="1" x14ac:dyDescent="0.25">
      <c r="A1255" s="42" t="str">
        <f>IF(ATabella1!B$41="","",ATabella1!A$41)</f>
        <v/>
      </c>
      <c r="B1255" s="60" t="str">
        <f>IF(ATabella1!B$41="","",ATabella1!B$41)</f>
        <v/>
      </c>
      <c r="C1255" s="43" t="str">
        <f>IF(ATabella1!C$41="","",ATabella1!C$41)</f>
        <v/>
      </c>
      <c r="D1255" s="43" t="str">
        <f>IF(ATabella1!D$41="","",ATabella1!D$41)</f>
        <v/>
      </c>
      <c r="E1255" s="43" t="str">
        <f>IF(ATabella1!E$41="","",ATabella1!E$41)</f>
        <v/>
      </c>
      <c r="F1255" s="43" t="str">
        <f>IF(ATabella1!F$41="","",ATabella1!F$41)</f>
        <v/>
      </c>
      <c r="G1255" s="43" t="str">
        <f>IF(ATabella1!G$41="","",ATabella1!G$41)</f>
        <v/>
      </c>
      <c r="H1255" s="44" t="s">
        <v>119</v>
      </c>
      <c r="I1255" s="131"/>
      <c r="J1255" s="45">
        <v>2</v>
      </c>
      <c r="K1255" s="46" t="str">
        <f>IF(I1255="Sì",ATabella1!H$41,"")</f>
        <v/>
      </c>
      <c r="L1255" s="47"/>
      <c r="M1255" s="47"/>
    </row>
    <row r="1256" spans="1:13" ht="15" customHeight="1" x14ac:dyDescent="0.25">
      <c r="A1256" s="42" t="str">
        <f>IF(ATabella1!B$41="","",ATabella1!A$41)</f>
        <v/>
      </c>
      <c r="B1256" s="60" t="str">
        <f>IF(ATabella1!B$41="","",ATabella1!B$41)</f>
        <v/>
      </c>
      <c r="C1256" s="43" t="str">
        <f>IF(ATabella1!C$41="","",ATabella1!C$41)</f>
        <v/>
      </c>
      <c r="D1256" s="43" t="str">
        <f>IF(ATabella1!D$41="","",ATabella1!D$41)</f>
        <v/>
      </c>
      <c r="E1256" s="43" t="str">
        <f>IF(ATabella1!E$41="","",ATabella1!E$41)</f>
        <v/>
      </c>
      <c r="F1256" s="43" t="str">
        <f>IF(ATabella1!F$41="","",ATabella1!F$41)</f>
        <v/>
      </c>
      <c r="G1256" s="43" t="str">
        <f>IF(ATabella1!G$41="","",ATabella1!G$41)</f>
        <v/>
      </c>
      <c r="H1256" s="44" t="s">
        <v>105</v>
      </c>
      <c r="I1256" s="131"/>
      <c r="J1256" s="45">
        <v>2</v>
      </c>
      <c r="K1256" s="46" t="str">
        <f>IF(I1256="Sì",ATabella1!H$41,"")</f>
        <v/>
      </c>
      <c r="L1256" s="47"/>
      <c r="M1256" s="47"/>
    </row>
    <row r="1257" spans="1:13" ht="15" customHeight="1" x14ac:dyDescent="0.25">
      <c r="A1257" s="42" t="str">
        <f>IF(ATabella1!B$41="","",ATabella1!A$41)</f>
        <v/>
      </c>
      <c r="B1257" s="60" t="str">
        <f>IF(ATabella1!B$41="","",ATabella1!B$41)</f>
        <v/>
      </c>
      <c r="C1257" s="43" t="str">
        <f>IF(ATabella1!C$41="","",ATabella1!C$41)</f>
        <v/>
      </c>
      <c r="D1257" s="43" t="str">
        <f>IF(ATabella1!D$41="","",ATabella1!D$41)</f>
        <v/>
      </c>
      <c r="E1257" s="43" t="str">
        <f>IF(ATabella1!E$41="","",ATabella1!E$41)</f>
        <v/>
      </c>
      <c r="F1257" s="43" t="str">
        <f>IF(ATabella1!F$41="","",ATabella1!F$41)</f>
        <v/>
      </c>
      <c r="G1257" s="43" t="str">
        <f>IF(ATabella1!G$41="","",ATabella1!G$41)</f>
        <v/>
      </c>
      <c r="H1257" s="44" t="s">
        <v>106</v>
      </c>
      <c r="I1257" s="131"/>
      <c r="J1257" s="45">
        <v>2</v>
      </c>
      <c r="K1257" s="46" t="str">
        <f>IF(I1257="Sì",ATabella1!H$41,"")</f>
        <v/>
      </c>
      <c r="L1257" s="47"/>
      <c r="M1257" s="47"/>
    </row>
    <row r="1258" spans="1:13" ht="15" customHeight="1" x14ac:dyDescent="0.25">
      <c r="A1258" s="42" t="str">
        <f>IF(ATabella1!B$41="","",ATabella1!A$41)</f>
        <v/>
      </c>
      <c r="B1258" s="60" t="str">
        <f>IF(ATabella1!B$41="","",ATabella1!B$41)</f>
        <v/>
      </c>
      <c r="C1258" s="43" t="str">
        <f>IF(ATabella1!C$41="","",ATabella1!C$41)</f>
        <v/>
      </c>
      <c r="D1258" s="43" t="str">
        <f>IF(ATabella1!D$41="","",ATabella1!D$41)</f>
        <v/>
      </c>
      <c r="E1258" s="43" t="str">
        <f>IF(ATabella1!E$41="","",ATabella1!E$41)</f>
        <v/>
      </c>
      <c r="F1258" s="43" t="str">
        <f>IF(ATabella1!F$41="","",ATabella1!F$41)</f>
        <v/>
      </c>
      <c r="G1258" s="43" t="str">
        <f>IF(ATabella1!G$41="","",ATabella1!G$41)</f>
        <v/>
      </c>
      <c r="H1258" s="44" t="s">
        <v>107</v>
      </c>
      <c r="I1258" s="131"/>
      <c r="J1258" s="45">
        <v>2</v>
      </c>
      <c r="K1258" s="46" t="str">
        <f>IF(I1258="Sì",ATabella1!H$41,"")</f>
        <v/>
      </c>
      <c r="L1258" s="47"/>
      <c r="M1258" s="47"/>
    </row>
    <row r="1259" spans="1:13" ht="15" customHeight="1" x14ac:dyDescent="0.25">
      <c r="A1259" s="42" t="str">
        <f>IF(ATabella1!B$41="","",ATabella1!A$41)</f>
        <v/>
      </c>
      <c r="B1259" s="60" t="str">
        <f>IF(ATabella1!B$41="","",ATabella1!B$41)</f>
        <v/>
      </c>
      <c r="C1259" s="43" t="str">
        <f>IF(ATabella1!C$41="","",ATabella1!C$41)</f>
        <v/>
      </c>
      <c r="D1259" s="43" t="str">
        <f>IF(ATabella1!D$41="","",ATabella1!D$41)</f>
        <v/>
      </c>
      <c r="E1259" s="43" t="str">
        <f>IF(ATabella1!E$41="","",ATabella1!E$41)</f>
        <v/>
      </c>
      <c r="F1259" s="43" t="str">
        <f>IF(ATabella1!F$41="","",ATabella1!F$41)</f>
        <v/>
      </c>
      <c r="G1259" s="43" t="str">
        <f>IF(ATabella1!G$41="","",ATabella1!G$41)</f>
        <v/>
      </c>
      <c r="H1259" s="44" t="s">
        <v>108</v>
      </c>
      <c r="I1259" s="131"/>
      <c r="J1259" s="45">
        <v>2</v>
      </c>
      <c r="K1259" s="46" t="str">
        <f>IF(I1259="Sì",ATabella1!H$41,"")</f>
        <v/>
      </c>
      <c r="L1259" s="47"/>
      <c r="M1259" s="47"/>
    </row>
    <row r="1260" spans="1:13" ht="15" customHeight="1" x14ac:dyDescent="0.25">
      <c r="A1260" s="42" t="str">
        <f>IF(ATabella1!B$41="","",ATabella1!A$41)</f>
        <v/>
      </c>
      <c r="B1260" s="60" t="str">
        <f>IF(ATabella1!B$41="","",ATabella1!B$41)</f>
        <v/>
      </c>
      <c r="C1260" s="43" t="str">
        <f>IF(ATabella1!C$41="","",ATabella1!C$41)</f>
        <v/>
      </c>
      <c r="D1260" s="43" t="str">
        <f>IF(ATabella1!D$41="","",ATabella1!D$41)</f>
        <v/>
      </c>
      <c r="E1260" s="43" t="str">
        <f>IF(ATabella1!E$41="","",ATabella1!E$41)</f>
        <v/>
      </c>
      <c r="F1260" s="43" t="str">
        <f>IF(ATabella1!F$41="","",ATabella1!F$41)</f>
        <v/>
      </c>
      <c r="G1260" s="43" t="str">
        <f>IF(ATabella1!G$41="","",ATabella1!G$41)</f>
        <v/>
      </c>
      <c r="H1260" s="44" t="s">
        <v>109</v>
      </c>
      <c r="I1260" s="131"/>
      <c r="J1260" s="45">
        <v>2</v>
      </c>
      <c r="K1260" s="46" t="str">
        <f>IF(I1260="Sì",ATabella1!H$41,"")</f>
        <v/>
      </c>
      <c r="L1260" s="47"/>
      <c r="M1260" s="47"/>
    </row>
    <row r="1261" spans="1:13" ht="15" customHeight="1" x14ac:dyDescent="0.25">
      <c r="A1261" s="42" t="str">
        <f>IF(ATabella1!B$41="","",ATabella1!A$41)</f>
        <v/>
      </c>
      <c r="B1261" s="60" t="str">
        <f>IF(ATabella1!B$41="","",ATabella1!B$41)</f>
        <v/>
      </c>
      <c r="C1261" s="43" t="str">
        <f>IF(ATabella1!C$41="","",ATabella1!C$41)</f>
        <v/>
      </c>
      <c r="D1261" s="43" t="str">
        <f>IF(ATabella1!D$41="","",ATabella1!D$41)</f>
        <v/>
      </c>
      <c r="E1261" s="43" t="str">
        <f>IF(ATabella1!E$41="","",ATabella1!E$41)</f>
        <v/>
      </c>
      <c r="F1261" s="43" t="str">
        <f>IF(ATabella1!F$41="","",ATabella1!F$41)</f>
        <v/>
      </c>
      <c r="G1261" s="43" t="str">
        <f>IF(ATabella1!G$41="","",ATabella1!G$41)</f>
        <v/>
      </c>
      <c r="H1261" s="44" t="s">
        <v>110</v>
      </c>
      <c r="I1261" s="131"/>
      <c r="J1261" s="45">
        <v>2</v>
      </c>
      <c r="K1261" s="46" t="str">
        <f>IF(I1261="Sì",ATabella1!H$41,"")</f>
        <v/>
      </c>
      <c r="L1261" s="47"/>
      <c r="M1261" s="47"/>
    </row>
    <row r="1262" spans="1:13" ht="15" customHeight="1" x14ac:dyDescent="0.25">
      <c r="A1262" s="42" t="str">
        <f>IF(ATabella1!B$41="","",ATabella1!A$41)</f>
        <v/>
      </c>
      <c r="B1262" s="60" t="str">
        <f>IF(ATabella1!B$41="","",ATabella1!B$41)</f>
        <v/>
      </c>
      <c r="C1262" s="43" t="str">
        <f>IF(ATabella1!C$41="","",ATabella1!C$41)</f>
        <v/>
      </c>
      <c r="D1262" s="43" t="str">
        <f>IF(ATabella1!D$41="","",ATabella1!D$41)</f>
        <v/>
      </c>
      <c r="E1262" s="43" t="str">
        <f>IF(ATabella1!E$41="","",ATabella1!E$41)</f>
        <v/>
      </c>
      <c r="F1262" s="43" t="str">
        <f>IF(ATabella1!F$41="","",ATabella1!F$41)</f>
        <v/>
      </c>
      <c r="G1262" s="43" t="str">
        <f>IF(ATabella1!G$41="","",ATabella1!G$41)</f>
        <v/>
      </c>
      <c r="H1262" s="44" t="s">
        <v>111</v>
      </c>
      <c r="I1262" s="131"/>
      <c r="J1262" s="45">
        <v>2</v>
      </c>
      <c r="K1262" s="46" t="str">
        <f>IF(I1262="Sì",ATabella1!H$41,"")</f>
        <v/>
      </c>
      <c r="L1262" s="47"/>
      <c r="M1262" s="47"/>
    </row>
    <row r="1263" spans="1:13" ht="15" customHeight="1" x14ac:dyDescent="0.25">
      <c r="A1263" s="42" t="str">
        <f>IF(ATabella1!B$41="","",ATabella1!A$41)</f>
        <v/>
      </c>
      <c r="B1263" s="60" t="str">
        <f>IF(ATabella1!B$41="","",ATabella1!B$41)</f>
        <v/>
      </c>
      <c r="C1263" s="43" t="str">
        <f>IF(ATabella1!C$41="","",ATabella1!C$41)</f>
        <v/>
      </c>
      <c r="D1263" s="43" t="str">
        <f>IF(ATabella1!D$41="","",ATabella1!D$41)</f>
        <v/>
      </c>
      <c r="E1263" s="43" t="str">
        <f>IF(ATabella1!E$41="","",ATabella1!E$41)</f>
        <v/>
      </c>
      <c r="F1263" s="43" t="str">
        <f>IF(ATabella1!F$41="","",ATabella1!F$41)</f>
        <v/>
      </c>
      <c r="G1263" s="43" t="str">
        <f>IF(ATabella1!G$41="","",ATabella1!G$41)</f>
        <v/>
      </c>
      <c r="H1263" s="44" t="s">
        <v>113</v>
      </c>
      <c r="I1263" s="131"/>
      <c r="J1263" s="45">
        <v>2</v>
      </c>
      <c r="K1263" s="46" t="str">
        <f>IF(I1263="Sì",ATabella1!H$41,"")</f>
        <v/>
      </c>
      <c r="L1263" s="47"/>
      <c r="M1263" s="47"/>
    </row>
    <row r="1264" spans="1:13" ht="15" customHeight="1" x14ac:dyDescent="0.25">
      <c r="A1264" s="42" t="str">
        <f>IF(ATabella1!B$41="","",ATabella1!A$41)</f>
        <v/>
      </c>
      <c r="B1264" s="60" t="str">
        <f>IF(ATabella1!B$41="","",ATabella1!B$41)</f>
        <v/>
      </c>
      <c r="C1264" s="43" t="str">
        <f>IF(ATabella1!C$41="","",ATabella1!C$41)</f>
        <v/>
      </c>
      <c r="D1264" s="43" t="str">
        <f>IF(ATabella1!D$41="","",ATabella1!D$41)</f>
        <v/>
      </c>
      <c r="E1264" s="43" t="str">
        <f>IF(ATabella1!E$41="","",ATabella1!E$41)</f>
        <v/>
      </c>
      <c r="F1264" s="43" t="str">
        <f>IF(ATabella1!F$41="","",ATabella1!F$41)</f>
        <v/>
      </c>
      <c r="G1264" s="43" t="str">
        <f>IF(ATabella1!G$41="","",ATabella1!G$41)</f>
        <v/>
      </c>
      <c r="H1264" s="44" t="s">
        <v>112</v>
      </c>
      <c r="I1264" s="131"/>
      <c r="J1264" s="45">
        <v>2</v>
      </c>
      <c r="K1264" s="46" t="str">
        <f>IF(I1264="Sì",ATabella1!H$41,"")</f>
        <v/>
      </c>
      <c r="L1264" s="47"/>
      <c r="M1264" s="47"/>
    </row>
    <row r="1265" spans="1:13" ht="15" customHeight="1" x14ac:dyDescent="0.25">
      <c r="A1265" s="42" t="str">
        <f>IF(ATabella1!B$41="","",ATabella1!A$41)</f>
        <v/>
      </c>
      <c r="B1265" s="60" t="str">
        <f>IF(ATabella1!B$41="","",ATabella1!B$41)</f>
        <v/>
      </c>
      <c r="C1265" s="43" t="str">
        <f>IF(ATabella1!C$41="","",ATabella1!C$41)</f>
        <v/>
      </c>
      <c r="D1265" s="43" t="str">
        <f>IF(ATabella1!D$41="","",ATabella1!D$41)</f>
        <v/>
      </c>
      <c r="E1265" s="43" t="str">
        <f>IF(ATabella1!E$41="","",ATabella1!E$41)</f>
        <v/>
      </c>
      <c r="F1265" s="43" t="str">
        <f>IF(ATabella1!F$41="","",ATabella1!F$41)</f>
        <v/>
      </c>
      <c r="G1265" s="43" t="str">
        <f>IF(ATabella1!G$41="","",ATabella1!G$41)</f>
        <v/>
      </c>
      <c r="H1265" s="44" t="s">
        <v>114</v>
      </c>
      <c r="I1265" s="131"/>
      <c r="J1265" s="45">
        <v>2</v>
      </c>
      <c r="K1265" s="46" t="str">
        <f>IF(I1265="Sì",ATabella1!H$41,"")</f>
        <v/>
      </c>
      <c r="L1265" s="47"/>
      <c r="M1265" s="47"/>
    </row>
    <row r="1266" spans="1:13" ht="15" customHeight="1" x14ac:dyDescent="0.25">
      <c r="A1266" s="42" t="str">
        <f>IF(ATabella1!B$41="","",ATabella1!A$41)</f>
        <v/>
      </c>
      <c r="B1266" s="60" t="str">
        <f>IF(ATabella1!B$41="","",ATabella1!B$41)</f>
        <v/>
      </c>
      <c r="C1266" s="43" t="str">
        <f>IF(ATabella1!C$41="","",ATabella1!C$41)</f>
        <v/>
      </c>
      <c r="D1266" s="43" t="str">
        <f>IF(ATabella1!D$41="","",ATabella1!D$41)</f>
        <v/>
      </c>
      <c r="E1266" s="43" t="str">
        <f>IF(ATabella1!E$41="","",ATabella1!E$41)</f>
        <v/>
      </c>
      <c r="F1266" s="43" t="str">
        <f>IF(ATabella1!F$41="","",ATabella1!F$41)</f>
        <v/>
      </c>
      <c r="G1266" s="43" t="str">
        <f>IF(ATabella1!G$41="","",ATabella1!G$41)</f>
        <v/>
      </c>
      <c r="H1266" s="44" t="s">
        <v>115</v>
      </c>
      <c r="I1266" s="131"/>
      <c r="J1266" s="45">
        <v>2</v>
      </c>
      <c r="K1266" s="46" t="str">
        <f>IF(I1266="Sì",ATabella1!H$41,"")</f>
        <v/>
      </c>
      <c r="L1266" s="47"/>
      <c r="M1266" s="47"/>
    </row>
    <row r="1267" spans="1:13" ht="15" customHeight="1" x14ac:dyDescent="0.25">
      <c r="A1267" s="42" t="str">
        <f>IF(ATabella1!B$41="","",ATabella1!A$41)</f>
        <v/>
      </c>
      <c r="B1267" s="60" t="str">
        <f>IF(ATabella1!B$41="","",ATabella1!B$41)</f>
        <v/>
      </c>
      <c r="C1267" s="43" t="str">
        <f>IF(ATabella1!C$41="","",ATabella1!C$41)</f>
        <v/>
      </c>
      <c r="D1267" s="43" t="str">
        <f>IF(ATabella1!D$41="","",ATabella1!D$41)</f>
        <v/>
      </c>
      <c r="E1267" s="43" t="str">
        <f>IF(ATabella1!E$41="","",ATabella1!E$41)</f>
        <v/>
      </c>
      <c r="F1267" s="43" t="str">
        <f>IF(ATabella1!F$41="","",ATabella1!F$41)</f>
        <v/>
      </c>
      <c r="G1267" s="43" t="str">
        <f>IF(ATabella1!G$41="","",ATabella1!G$41)</f>
        <v/>
      </c>
      <c r="H1267" s="44" t="s">
        <v>116</v>
      </c>
      <c r="I1267" s="131"/>
      <c r="J1267" s="45">
        <v>2</v>
      </c>
      <c r="K1267" s="46" t="str">
        <f>IF(I1267="Sì",ATabella1!H$41,"")</f>
        <v/>
      </c>
      <c r="L1267" s="47"/>
      <c r="M1267" s="47"/>
    </row>
    <row r="1268" spans="1:13" ht="15.75" customHeight="1" thickBot="1" x14ac:dyDescent="0.3">
      <c r="A1268" s="42" t="str">
        <f>IF(ATabella1!B$41="","",ATabella1!A$41)</f>
        <v/>
      </c>
      <c r="B1268" s="60" t="str">
        <f>IF(ATabella1!B$41="","",ATabella1!B$41)</f>
        <v/>
      </c>
      <c r="C1268" s="43" t="str">
        <f>IF(ATabella1!C$41="","",ATabella1!C$41)</f>
        <v/>
      </c>
      <c r="D1268" s="43" t="str">
        <f>IF(ATabella1!D$41="","",ATabella1!D$41)</f>
        <v/>
      </c>
      <c r="E1268" s="43" t="str">
        <f>IF(ATabella1!E$41="","",ATabella1!E$41)</f>
        <v/>
      </c>
      <c r="F1268" s="43" t="str">
        <f>IF(ATabella1!F$41="","",ATabella1!F$41)</f>
        <v/>
      </c>
      <c r="G1268" s="43" t="str">
        <f>IF(ATabella1!G$41="","",ATabella1!G$41)</f>
        <v/>
      </c>
      <c r="H1268" s="44" t="s">
        <v>117</v>
      </c>
      <c r="I1268" s="131"/>
      <c r="J1268" s="45">
        <v>2</v>
      </c>
      <c r="K1268" s="46" t="str">
        <f>IF(I1268="Sì",ATabella1!H$41,"")</f>
        <v/>
      </c>
      <c r="L1268" s="47"/>
      <c r="M1268" s="47"/>
    </row>
    <row r="1269" spans="1:13" ht="15.75" customHeight="1" thickBot="1" x14ac:dyDescent="0.3">
      <c r="A1269" s="42" t="str">
        <f>IF(ATabella1!B$41="","",ATabella1!A$41)</f>
        <v/>
      </c>
      <c r="B1269" s="60" t="str">
        <f>IF(ATabella1!B$41="","",ATabella1!B$41)</f>
        <v/>
      </c>
      <c r="C1269" s="43" t="str">
        <f>IF(ATabella1!C$41="","",ATabella1!C$41)</f>
        <v/>
      </c>
      <c r="D1269" s="43" t="str">
        <f>IF(ATabella1!D$41="","",ATabella1!D$41)</f>
        <v/>
      </c>
      <c r="E1269" s="43" t="str">
        <f>IF(ATabella1!E$41="","",ATabella1!E$41)</f>
        <v/>
      </c>
      <c r="F1269" s="43" t="str">
        <f>IF(ATabella1!F$41="","",ATabella1!F$41)</f>
        <v/>
      </c>
      <c r="G1269" s="43" t="str">
        <f>IF(ATabella1!G$41="","",ATabella1!G$41)</f>
        <v/>
      </c>
      <c r="H1269" s="44" t="s">
        <v>118</v>
      </c>
      <c r="I1269" s="131"/>
      <c r="J1269" s="45">
        <v>2</v>
      </c>
      <c r="K1269" s="46" t="str">
        <f>IF(I1269="Sì",ATabella1!H$41,"")</f>
        <v/>
      </c>
      <c r="L1269" s="48" t="str">
        <f>IF(COUNT(K1255:K1269)&gt;0,SUM(K1255:K1269)/COUNT(K1255:K1269),"")</f>
        <v/>
      </c>
      <c r="M1269" s="48" t="str">
        <f>IF(COUNT(K1255:K1269)&gt;0,COUNT(K1255:K1269),"")</f>
        <v/>
      </c>
    </row>
    <row r="1270" spans="1:13" ht="15" customHeight="1" x14ac:dyDescent="0.25">
      <c r="A1270" s="42" t="str">
        <f>IF(ATabella1!B$41="","",ATabella1!A$41)</f>
        <v/>
      </c>
      <c r="B1270" s="60" t="str">
        <f>IF(ATabella1!B$41="","",ATabella1!B$41)</f>
        <v/>
      </c>
      <c r="C1270" s="43" t="str">
        <f>IF(ATabella1!C$41="","",ATabella1!C$41)</f>
        <v/>
      </c>
      <c r="D1270" s="43" t="str">
        <f>IF(ATabella1!D$41="","",ATabella1!D$41)</f>
        <v/>
      </c>
      <c r="E1270" s="43" t="str">
        <f>IF(ATabella1!E$41="","",ATabella1!E$41)</f>
        <v/>
      </c>
      <c r="F1270" s="43" t="str">
        <f>IF(ATabella1!F$41="","",ATabella1!F$41)</f>
        <v/>
      </c>
      <c r="G1270" s="43" t="str">
        <f>IF(ATabella1!G$41="","",ATabella1!G$41)</f>
        <v/>
      </c>
      <c r="H1270" s="44" t="s">
        <v>126</v>
      </c>
      <c r="I1270" s="131"/>
      <c r="J1270" s="45">
        <v>3</v>
      </c>
      <c r="K1270" s="46" t="str">
        <f>IF(I1270="Sì",ATabella1!H$41,"")</f>
        <v/>
      </c>
      <c r="L1270" s="47"/>
      <c r="M1270" s="47"/>
    </row>
    <row r="1271" spans="1:13" ht="15" customHeight="1" x14ac:dyDescent="0.25">
      <c r="A1271" s="42" t="str">
        <f>IF(ATabella1!B$41="","",ATabella1!A$41)</f>
        <v/>
      </c>
      <c r="B1271" s="60" t="str">
        <f>IF(ATabella1!B$41="","",ATabella1!B$41)</f>
        <v/>
      </c>
      <c r="C1271" s="43" t="str">
        <f>IF(ATabella1!C$41="","",ATabella1!C$41)</f>
        <v/>
      </c>
      <c r="D1271" s="43" t="str">
        <f>IF(ATabella1!D$41="","",ATabella1!D$41)</f>
        <v/>
      </c>
      <c r="E1271" s="43" t="str">
        <f>IF(ATabella1!E$41="","",ATabella1!E$41)</f>
        <v/>
      </c>
      <c r="F1271" s="43" t="str">
        <f>IF(ATabella1!F$41="","",ATabella1!F$41)</f>
        <v/>
      </c>
      <c r="G1271" s="43" t="str">
        <f>IF(ATabella1!G$41="","",ATabella1!G$41)</f>
        <v/>
      </c>
      <c r="H1271" s="44" t="s">
        <v>121</v>
      </c>
      <c r="I1271" s="131"/>
      <c r="J1271" s="45">
        <v>3</v>
      </c>
      <c r="K1271" s="46" t="str">
        <f>IF(I1271="Sì",ATabella1!H$41,"")</f>
        <v/>
      </c>
      <c r="L1271" s="47"/>
      <c r="M1271" s="47"/>
    </row>
    <row r="1272" spans="1:13" ht="15" customHeight="1" x14ac:dyDescent="0.25">
      <c r="A1272" s="42" t="str">
        <f>IF(ATabella1!B$41="","",ATabella1!A$41)</f>
        <v/>
      </c>
      <c r="B1272" s="60" t="str">
        <f>IF(ATabella1!B$41="","",ATabella1!B$41)</f>
        <v/>
      </c>
      <c r="C1272" s="43" t="str">
        <f>IF(ATabella1!C$41="","",ATabella1!C$41)</f>
        <v/>
      </c>
      <c r="D1272" s="43" t="str">
        <f>IF(ATabella1!D$41="","",ATabella1!D$41)</f>
        <v/>
      </c>
      <c r="E1272" s="43" t="str">
        <f>IF(ATabella1!E$41="","",ATabella1!E$41)</f>
        <v/>
      </c>
      <c r="F1272" s="43" t="str">
        <f>IF(ATabella1!F$41="","",ATabella1!F$41)</f>
        <v/>
      </c>
      <c r="G1272" s="43" t="str">
        <f>IF(ATabella1!G$41="","",ATabella1!G$41)</f>
        <v/>
      </c>
      <c r="H1272" s="44" t="s">
        <v>122</v>
      </c>
      <c r="I1272" s="131"/>
      <c r="J1272" s="45">
        <v>3</v>
      </c>
      <c r="K1272" s="46" t="str">
        <f>IF(I1272="Sì",ATabella1!H$41,"")</f>
        <v/>
      </c>
      <c r="L1272" s="47"/>
      <c r="M1272" s="47"/>
    </row>
    <row r="1273" spans="1:13" ht="15" customHeight="1" x14ac:dyDescent="0.25">
      <c r="A1273" s="42" t="str">
        <f>IF(ATabella1!B$41="","",ATabella1!A$41)</f>
        <v/>
      </c>
      <c r="B1273" s="60" t="str">
        <f>IF(ATabella1!B$41="","",ATabella1!B$41)</f>
        <v/>
      </c>
      <c r="C1273" s="43" t="str">
        <f>IF(ATabella1!C$41="","",ATabella1!C$41)</f>
        <v/>
      </c>
      <c r="D1273" s="43" t="str">
        <f>IF(ATabella1!D$41="","",ATabella1!D$41)</f>
        <v/>
      </c>
      <c r="E1273" s="43" t="str">
        <f>IF(ATabella1!E$41="","",ATabella1!E$41)</f>
        <v/>
      </c>
      <c r="F1273" s="43" t="str">
        <f>IF(ATabella1!F$41="","",ATabella1!F$41)</f>
        <v/>
      </c>
      <c r="G1273" s="43" t="str">
        <f>IF(ATabella1!G$41="","",ATabella1!G$41)</f>
        <v/>
      </c>
      <c r="H1273" s="44" t="s">
        <v>123</v>
      </c>
      <c r="I1273" s="131"/>
      <c r="J1273" s="45">
        <v>3</v>
      </c>
      <c r="K1273" s="46" t="str">
        <f>IF(I1273="Sì",ATabella1!H$41,"")</f>
        <v/>
      </c>
      <c r="L1273" s="47"/>
      <c r="M1273" s="47"/>
    </row>
    <row r="1274" spans="1:13" ht="15.75" customHeight="1" thickBot="1" x14ac:dyDescent="0.3">
      <c r="A1274" s="42" t="str">
        <f>IF(ATabella1!B$41="","",ATabella1!A$41)</f>
        <v/>
      </c>
      <c r="B1274" s="60" t="str">
        <f>IF(ATabella1!B$41="","",ATabella1!B$41)</f>
        <v/>
      </c>
      <c r="C1274" s="43" t="str">
        <f>IF(ATabella1!C$41="","",ATabella1!C$41)</f>
        <v/>
      </c>
      <c r="D1274" s="43" t="str">
        <f>IF(ATabella1!D$41="","",ATabella1!D$41)</f>
        <v/>
      </c>
      <c r="E1274" s="43" t="str">
        <f>IF(ATabella1!E$41="","",ATabella1!E$41)</f>
        <v/>
      </c>
      <c r="F1274" s="43" t="str">
        <f>IF(ATabella1!F$41="","",ATabella1!F$41)</f>
        <v/>
      </c>
      <c r="G1274" s="43" t="str">
        <f>IF(ATabella1!G$41="","",ATabella1!G$41)</f>
        <v/>
      </c>
      <c r="H1274" s="44" t="s">
        <v>124</v>
      </c>
      <c r="I1274" s="131"/>
      <c r="J1274" s="45">
        <v>3</v>
      </c>
      <c r="K1274" s="46" t="str">
        <f>IF(I1274="Sì",ATabella1!H$41,"")</f>
        <v/>
      </c>
      <c r="L1274" s="47"/>
      <c r="M1274" s="47"/>
    </row>
    <row r="1275" spans="1:13" ht="15.75" customHeight="1" thickBot="1" x14ac:dyDescent="0.3">
      <c r="A1275" s="42" t="str">
        <f>IF(ATabella1!B$41="","",ATabella1!A$41)</f>
        <v/>
      </c>
      <c r="B1275" s="60" t="str">
        <f>IF(ATabella1!B$41="","",ATabella1!B$41)</f>
        <v/>
      </c>
      <c r="C1275" s="43" t="str">
        <f>IF(ATabella1!C$41="","",ATabella1!C$41)</f>
        <v/>
      </c>
      <c r="D1275" s="43" t="str">
        <f>IF(ATabella1!D$41="","",ATabella1!D$41)</f>
        <v/>
      </c>
      <c r="E1275" s="43" t="str">
        <f>IF(ATabella1!E$41="","",ATabella1!E$41)</f>
        <v/>
      </c>
      <c r="F1275" s="43" t="str">
        <f>IF(ATabella1!F$41="","",ATabella1!F$41)</f>
        <v/>
      </c>
      <c r="G1275" s="43" t="str">
        <f>IF(ATabella1!G$41="","",ATabella1!G$41)</f>
        <v/>
      </c>
      <c r="H1275" s="44" t="s">
        <v>125</v>
      </c>
      <c r="I1275" s="131"/>
      <c r="J1275" s="45">
        <v>3</v>
      </c>
      <c r="K1275" s="46" t="str">
        <f>IF(I1275="Sì",ATabella1!H$41,"")</f>
        <v/>
      </c>
      <c r="L1275" s="48" t="str">
        <f>IF(COUNT(K1270:K1275)&gt;0,SUM(K1270:K1275)/COUNT(K1270:K1275),"")</f>
        <v/>
      </c>
      <c r="M1275" s="48" t="str">
        <f>IF(COUNT(K1270:K1275)&gt;0,COUNT(K1270:K1275),"")</f>
        <v/>
      </c>
    </row>
    <row r="1276" spans="1:13" ht="15" customHeight="1" x14ac:dyDescent="0.25">
      <c r="A1276" s="42" t="str">
        <f>IF(ATabella1!B$41="","",ATabella1!A$41)</f>
        <v/>
      </c>
      <c r="B1276" s="60" t="str">
        <f>IF(ATabella1!B$41="","",ATabella1!B$41)</f>
        <v/>
      </c>
      <c r="C1276" s="43" t="str">
        <f>IF(ATabella1!C$41="","",ATabella1!C$41)</f>
        <v/>
      </c>
      <c r="D1276" s="43" t="str">
        <f>IF(ATabella1!D$41="","",ATabella1!D$41)</f>
        <v/>
      </c>
      <c r="E1276" s="43" t="str">
        <f>IF(ATabella1!E$41="","",ATabella1!E$41)</f>
        <v/>
      </c>
      <c r="F1276" s="43" t="str">
        <f>IF(ATabella1!F$41="","",ATabella1!F$41)</f>
        <v/>
      </c>
      <c r="G1276" s="43" t="str">
        <f>IF(ATabella1!G$41="","",ATabella1!G$41)</f>
        <v/>
      </c>
      <c r="H1276" s="44" t="s">
        <v>132</v>
      </c>
      <c r="I1276" s="131"/>
      <c r="J1276" s="45">
        <v>4</v>
      </c>
      <c r="K1276" s="46" t="str">
        <f>IF(I1276="Sì",ATabella1!H$41,"")</f>
        <v/>
      </c>
      <c r="L1276" s="47"/>
      <c r="M1276" s="47"/>
    </row>
    <row r="1277" spans="1:13" ht="15" customHeight="1" x14ac:dyDescent="0.25">
      <c r="A1277" s="42" t="str">
        <f>IF(ATabella1!B$41="","",ATabella1!A$41)</f>
        <v/>
      </c>
      <c r="B1277" s="60" t="str">
        <f>IF(ATabella1!B$41="","",ATabella1!B$41)</f>
        <v/>
      </c>
      <c r="C1277" s="43" t="str">
        <f>IF(ATabella1!C$41="","",ATabella1!C$41)</f>
        <v/>
      </c>
      <c r="D1277" s="43" t="str">
        <f>IF(ATabella1!D$41="","",ATabella1!D$41)</f>
        <v/>
      </c>
      <c r="E1277" s="43" t="str">
        <f>IF(ATabella1!E$41="","",ATabella1!E$41)</f>
        <v/>
      </c>
      <c r="F1277" s="43" t="str">
        <f>IF(ATabella1!F$41="","",ATabella1!F$41)</f>
        <v/>
      </c>
      <c r="G1277" s="43" t="str">
        <f>IF(ATabella1!G$41="","",ATabella1!G$41)</f>
        <v/>
      </c>
      <c r="H1277" s="44" t="s">
        <v>127</v>
      </c>
      <c r="I1277" s="131"/>
      <c r="J1277" s="45">
        <v>4</v>
      </c>
      <c r="K1277" s="46" t="str">
        <f>IF(I1277="Sì",ATabella1!H$41,"")</f>
        <v/>
      </c>
      <c r="L1277" s="47"/>
      <c r="M1277" s="47"/>
    </row>
    <row r="1278" spans="1:13" ht="15" customHeight="1" x14ac:dyDescent="0.25">
      <c r="A1278" s="42" t="str">
        <f>IF(ATabella1!B$41="","",ATabella1!A$41)</f>
        <v/>
      </c>
      <c r="B1278" s="60" t="str">
        <f>IF(ATabella1!B$41="","",ATabella1!B$41)</f>
        <v/>
      </c>
      <c r="C1278" s="43" t="str">
        <f>IF(ATabella1!C$41="","",ATabella1!C$41)</f>
        <v/>
      </c>
      <c r="D1278" s="43" t="str">
        <f>IF(ATabella1!D$41="","",ATabella1!D$41)</f>
        <v/>
      </c>
      <c r="E1278" s="43" t="str">
        <f>IF(ATabella1!E$41="","",ATabella1!E$41)</f>
        <v/>
      </c>
      <c r="F1278" s="43" t="str">
        <f>IF(ATabella1!F$41="","",ATabella1!F$41)</f>
        <v/>
      </c>
      <c r="G1278" s="43" t="str">
        <f>IF(ATabella1!G$41="","",ATabella1!G$41)</f>
        <v/>
      </c>
      <c r="H1278" s="44" t="s">
        <v>128</v>
      </c>
      <c r="I1278" s="131"/>
      <c r="J1278" s="45">
        <v>4</v>
      </c>
      <c r="K1278" s="46" t="str">
        <f>IF(I1278="Sì",ATabella1!H$41,"")</f>
        <v/>
      </c>
      <c r="L1278" s="47"/>
      <c r="M1278" s="47"/>
    </row>
    <row r="1279" spans="1:13" ht="15" customHeight="1" x14ac:dyDescent="0.25">
      <c r="A1279" s="42" t="str">
        <f>IF(ATabella1!B$41="","",ATabella1!A$41)</f>
        <v/>
      </c>
      <c r="B1279" s="60" t="str">
        <f>IF(ATabella1!B$41="","",ATabella1!B$41)</f>
        <v/>
      </c>
      <c r="C1279" s="43" t="str">
        <f>IF(ATabella1!C$41="","",ATabella1!C$41)</f>
        <v/>
      </c>
      <c r="D1279" s="43" t="str">
        <f>IF(ATabella1!D$41="","",ATabella1!D$41)</f>
        <v/>
      </c>
      <c r="E1279" s="43" t="str">
        <f>IF(ATabella1!E$41="","",ATabella1!E$41)</f>
        <v/>
      </c>
      <c r="F1279" s="43" t="str">
        <f>IF(ATabella1!F$41="","",ATabella1!F$41)</f>
        <v/>
      </c>
      <c r="G1279" s="43" t="str">
        <f>IF(ATabella1!G$41="","",ATabella1!G$41)</f>
        <v/>
      </c>
      <c r="H1279" s="44" t="s">
        <v>129</v>
      </c>
      <c r="I1279" s="131"/>
      <c r="J1279" s="45">
        <v>4</v>
      </c>
      <c r="K1279" s="46" t="str">
        <f>IF(I1279="Sì",ATabella1!H$41,"")</f>
        <v/>
      </c>
      <c r="L1279" s="47"/>
      <c r="M1279" s="47"/>
    </row>
    <row r="1280" spans="1:13" ht="15.75" customHeight="1" thickBot="1" x14ac:dyDescent="0.3">
      <c r="A1280" s="42" t="str">
        <f>IF(ATabella1!B$41="","",ATabella1!A$41)</f>
        <v/>
      </c>
      <c r="B1280" s="60" t="str">
        <f>IF(ATabella1!B$41="","",ATabella1!B$41)</f>
        <v/>
      </c>
      <c r="C1280" s="43" t="str">
        <f>IF(ATabella1!C$41="","",ATabella1!C$41)</f>
        <v/>
      </c>
      <c r="D1280" s="43" t="str">
        <f>IF(ATabella1!D$41="","",ATabella1!D$41)</f>
        <v/>
      </c>
      <c r="E1280" s="43" t="str">
        <f>IF(ATabella1!E$41="","",ATabella1!E$41)</f>
        <v/>
      </c>
      <c r="F1280" s="43" t="str">
        <f>IF(ATabella1!F$41="","",ATabella1!F$41)</f>
        <v/>
      </c>
      <c r="G1280" s="43" t="str">
        <f>IF(ATabella1!G$41="","",ATabella1!G$41)</f>
        <v/>
      </c>
      <c r="H1280" s="44" t="s">
        <v>130</v>
      </c>
      <c r="I1280" s="131"/>
      <c r="J1280" s="45">
        <v>4</v>
      </c>
      <c r="K1280" s="46" t="str">
        <f>IF(I1280="Sì",ATabella1!H$41,"")</f>
        <v/>
      </c>
      <c r="L1280" s="47"/>
      <c r="M1280" s="47"/>
    </row>
    <row r="1281" spans="1:13" ht="15.75" customHeight="1" thickBot="1" x14ac:dyDescent="0.3">
      <c r="A1281" s="49" t="str">
        <f>IF(ATabella1!B$41="","",ATabella1!A$41)</f>
        <v/>
      </c>
      <c r="B1281" s="61" t="str">
        <f>IF(ATabella1!B$41="","",ATabella1!B$41)</f>
        <v/>
      </c>
      <c r="C1281" s="50" t="str">
        <f>IF(ATabella1!C$41="","",ATabella1!C$41)</f>
        <v/>
      </c>
      <c r="D1281" s="50" t="str">
        <f>IF(ATabella1!D$41="","",ATabella1!D$41)</f>
        <v/>
      </c>
      <c r="E1281" s="50" t="str">
        <f>IF(ATabella1!E$41="","",ATabella1!E$41)</f>
        <v/>
      </c>
      <c r="F1281" s="50" t="str">
        <f>IF(ATabella1!F$41="","",ATabella1!F$41)</f>
        <v/>
      </c>
      <c r="G1281" s="50" t="str">
        <f>IF(ATabella1!G$41="","",ATabella1!G$41)</f>
        <v/>
      </c>
      <c r="H1281" s="51" t="s">
        <v>131</v>
      </c>
      <c r="I1281" s="132"/>
      <c r="J1281" s="52">
        <v>4</v>
      </c>
      <c r="K1281" s="53" t="str">
        <f>IF(I1281="Sì",ATabella1!H$41,"")</f>
        <v/>
      </c>
      <c r="L1281" s="48" t="str">
        <f>IF(COUNT(K1276:K1281)&gt;0,SUM(K1276:K1281)/COUNT(K1276:K1281),"")</f>
        <v/>
      </c>
      <c r="M1281" s="48" t="str">
        <f>IF(COUNT(K1276:K1281)&gt;0,COUNT(K1276:K1281),"")</f>
        <v/>
      </c>
    </row>
    <row r="1282" spans="1:13" ht="15" customHeight="1" x14ac:dyDescent="0.25">
      <c r="A1282" s="98" t="str">
        <f>IF(ATabella1!B$42="","",ATabella1!A$42)</f>
        <v/>
      </c>
      <c r="B1282" s="121" t="str">
        <f>IF(ATabella1!B$42="","",ATabella1!B$42)</f>
        <v/>
      </c>
      <c r="C1282" s="99" t="str">
        <f>IF(ATabella1!C$42="","",ATabella1!C$42)</f>
        <v/>
      </c>
      <c r="D1282" s="99" t="str">
        <f>IF(ATabella1!D$42="","",ATabella1!D$42)</f>
        <v/>
      </c>
      <c r="E1282" s="99" t="str">
        <f>IF(ATabella1!E$42="","",ATabella1!E$42)</f>
        <v/>
      </c>
      <c r="F1282" s="99" t="str">
        <f>IF(ATabella1!F$42="","",ATabella1!F$42)</f>
        <v/>
      </c>
      <c r="G1282" s="99" t="str">
        <f>IF(ATabella1!G$42="","",ATabella1!G$42)</f>
        <v/>
      </c>
      <c r="H1282" s="122" t="s">
        <v>100</v>
      </c>
      <c r="I1282" s="127"/>
      <c r="J1282" s="101">
        <v>1</v>
      </c>
      <c r="K1282" s="102" t="str">
        <f>IF(I1282="Sì",ATabella1!H$42,"")</f>
        <v/>
      </c>
      <c r="L1282" s="103"/>
      <c r="M1282" s="103"/>
    </row>
    <row r="1283" spans="1:13" ht="15" customHeight="1" x14ac:dyDescent="0.25">
      <c r="A1283" s="104" t="str">
        <f>IF(ATabella1!B$42="","",ATabella1!A$42)</f>
        <v/>
      </c>
      <c r="B1283" s="113" t="str">
        <f>IF(ATabella1!B$42="","",ATabella1!B$42)</f>
        <v/>
      </c>
      <c r="C1283" s="105" t="str">
        <f>IF(ATabella1!C$42="","",ATabella1!C$42)</f>
        <v/>
      </c>
      <c r="D1283" s="105" t="str">
        <f>IF(ATabella1!D$42="","",ATabella1!D$42)</f>
        <v/>
      </c>
      <c r="E1283" s="105" t="str">
        <f>IF(ATabella1!E$42="","",ATabella1!E$42)</f>
        <v/>
      </c>
      <c r="F1283" s="105" t="str">
        <f>IF(ATabella1!F$42="","",ATabella1!F$42)</f>
        <v/>
      </c>
      <c r="G1283" s="105" t="str">
        <f>IF(ATabella1!G$42="","",ATabella1!G$42)</f>
        <v/>
      </c>
      <c r="H1283" s="123" t="s">
        <v>101</v>
      </c>
      <c r="I1283" s="128"/>
      <c r="J1283" s="108">
        <v>1</v>
      </c>
      <c r="K1283" s="109" t="str">
        <f>IF(I1283="Sì",ATabella1!H$42,"")</f>
        <v/>
      </c>
      <c r="L1283" s="110"/>
      <c r="M1283" s="110"/>
    </row>
    <row r="1284" spans="1:13" ht="15" customHeight="1" x14ac:dyDescent="0.25">
      <c r="A1284" s="104" t="str">
        <f>IF(ATabella1!B$42="","",ATabella1!A$42)</f>
        <v/>
      </c>
      <c r="B1284" s="113" t="str">
        <f>IF(ATabella1!B$42="","",ATabella1!B$42)</f>
        <v/>
      </c>
      <c r="C1284" s="105" t="str">
        <f>IF(ATabella1!C$42="","",ATabella1!C$42)</f>
        <v/>
      </c>
      <c r="D1284" s="105" t="str">
        <f>IF(ATabella1!D$42="","",ATabella1!D$42)</f>
        <v/>
      </c>
      <c r="E1284" s="105" t="str">
        <f>IF(ATabella1!E$42="","",ATabella1!E$42)</f>
        <v/>
      </c>
      <c r="F1284" s="105" t="str">
        <f>IF(ATabella1!F$42="","",ATabella1!F$42)</f>
        <v/>
      </c>
      <c r="G1284" s="105" t="str">
        <f>IF(ATabella1!G$42="","",ATabella1!G$42)</f>
        <v/>
      </c>
      <c r="H1284" s="107" t="s">
        <v>102</v>
      </c>
      <c r="I1284" s="128"/>
      <c r="J1284" s="108">
        <v>1</v>
      </c>
      <c r="K1284" s="109" t="str">
        <f>IF(I1284="Sì",ATabella1!H$42,"")</f>
        <v/>
      </c>
      <c r="L1284" s="110"/>
      <c r="M1284" s="110"/>
    </row>
    <row r="1285" spans="1:13" ht="15" customHeight="1" thickBot="1" x14ac:dyDescent="0.3">
      <c r="A1285" s="104" t="str">
        <f>IF(ATabella1!B$42="","",ATabella1!A$42)</f>
        <v/>
      </c>
      <c r="B1285" s="113" t="str">
        <f>IF(ATabella1!B$42="","",ATabella1!B$42)</f>
        <v/>
      </c>
      <c r="C1285" s="105" t="str">
        <f>IF(ATabella1!C$42="","",ATabella1!C$42)</f>
        <v/>
      </c>
      <c r="D1285" s="105" t="str">
        <f>IF(ATabella1!D$42="","",ATabella1!D$42)</f>
        <v/>
      </c>
      <c r="E1285" s="105" t="str">
        <f>IF(ATabella1!E$42="","",ATabella1!E$42)</f>
        <v/>
      </c>
      <c r="F1285" s="105" t="str">
        <f>IF(ATabella1!F$42="","",ATabella1!F$42)</f>
        <v/>
      </c>
      <c r="G1285" s="105" t="str">
        <f>IF(ATabella1!G$42="","",ATabella1!G$42)</f>
        <v/>
      </c>
      <c r="H1285" s="107" t="s">
        <v>103</v>
      </c>
      <c r="I1285" s="128"/>
      <c r="J1285" s="108">
        <v>1</v>
      </c>
      <c r="K1285" s="109" t="str">
        <f>IF(I1285="Sì",ATabella1!H$42,"")</f>
        <v/>
      </c>
      <c r="L1285" s="110"/>
      <c r="M1285" s="110"/>
    </row>
    <row r="1286" spans="1:13" ht="15" customHeight="1" thickBot="1" x14ac:dyDescent="0.3">
      <c r="A1286" s="104" t="str">
        <f>IF(ATabella1!B$42="","",ATabella1!A$42)</f>
        <v/>
      </c>
      <c r="B1286" s="113" t="str">
        <f>IF(ATabella1!B$42="","",ATabella1!B$42)</f>
        <v/>
      </c>
      <c r="C1286" s="105" t="str">
        <f>IF(ATabella1!C$42="","",ATabella1!C$42)</f>
        <v/>
      </c>
      <c r="D1286" s="105" t="str">
        <f>IF(ATabella1!D$42="","",ATabella1!D$42)</f>
        <v/>
      </c>
      <c r="E1286" s="105" t="str">
        <f>IF(ATabella1!E$42="","",ATabella1!E$42)</f>
        <v/>
      </c>
      <c r="F1286" s="105" t="str">
        <f>IF(ATabella1!F$42="","",ATabella1!F$42)</f>
        <v/>
      </c>
      <c r="G1286" s="105" t="str">
        <f>IF(ATabella1!G$42="","",ATabella1!G$42)</f>
        <v/>
      </c>
      <c r="H1286" s="107" t="s">
        <v>104</v>
      </c>
      <c r="I1286" s="128"/>
      <c r="J1286" s="108">
        <v>1</v>
      </c>
      <c r="K1286" s="109" t="str">
        <f>IF(I1286="Sì",ATabella1!H$42,"")</f>
        <v/>
      </c>
      <c r="L1286" s="112" t="str">
        <f>IF(COUNT(K1282:K1286)&gt;0,SUM(K1282:K1286)/COUNT(K1282:K1286),"")</f>
        <v/>
      </c>
      <c r="M1286" s="112" t="str">
        <f>IF(COUNT(K1282:K1286)&gt;0,COUNT(K1282:K1286),"")</f>
        <v/>
      </c>
    </row>
    <row r="1287" spans="1:13" ht="15" customHeight="1" x14ac:dyDescent="0.25">
      <c r="A1287" s="104" t="str">
        <f>IF(ATabella1!B$42="","",ATabella1!A$42)</f>
        <v/>
      </c>
      <c r="B1287" s="113" t="str">
        <f>IF(ATabella1!B$42="","",ATabella1!B$42)</f>
        <v/>
      </c>
      <c r="C1287" s="105" t="str">
        <f>IF(ATabella1!C$42="","",ATabella1!C$42)</f>
        <v/>
      </c>
      <c r="D1287" s="105" t="str">
        <f>IF(ATabella1!D$42="","",ATabella1!D$42)</f>
        <v/>
      </c>
      <c r="E1287" s="105" t="str">
        <f>IF(ATabella1!E$42="","",ATabella1!E$42)</f>
        <v/>
      </c>
      <c r="F1287" s="105" t="str">
        <f>IF(ATabella1!F$42="","",ATabella1!F$42)</f>
        <v/>
      </c>
      <c r="G1287" s="105" t="str">
        <f>IF(ATabella1!G$42="","",ATabella1!G$42)</f>
        <v/>
      </c>
      <c r="H1287" s="107" t="s">
        <v>119</v>
      </c>
      <c r="I1287" s="128"/>
      <c r="J1287" s="108">
        <v>2</v>
      </c>
      <c r="K1287" s="109" t="str">
        <f>IF(I1287="Sì",ATabella1!H$42,"")</f>
        <v/>
      </c>
      <c r="L1287" s="110"/>
      <c r="M1287" s="110"/>
    </row>
    <row r="1288" spans="1:13" ht="15" customHeight="1" x14ac:dyDescent="0.25">
      <c r="A1288" s="104" t="str">
        <f>IF(ATabella1!B$42="","",ATabella1!A$42)</f>
        <v/>
      </c>
      <c r="B1288" s="113" t="str">
        <f>IF(ATabella1!B$42="","",ATabella1!B$42)</f>
        <v/>
      </c>
      <c r="C1288" s="105" t="str">
        <f>IF(ATabella1!C$42="","",ATabella1!C$42)</f>
        <v/>
      </c>
      <c r="D1288" s="105" t="str">
        <f>IF(ATabella1!D$42="","",ATabella1!D$42)</f>
        <v/>
      </c>
      <c r="E1288" s="105" t="str">
        <f>IF(ATabella1!E$42="","",ATabella1!E$42)</f>
        <v/>
      </c>
      <c r="F1288" s="105" t="str">
        <f>IF(ATabella1!F$42="","",ATabella1!F$42)</f>
        <v/>
      </c>
      <c r="G1288" s="105" t="str">
        <f>IF(ATabella1!G$42="","",ATabella1!G$42)</f>
        <v/>
      </c>
      <c r="H1288" s="107" t="s">
        <v>105</v>
      </c>
      <c r="I1288" s="128"/>
      <c r="J1288" s="108">
        <v>2</v>
      </c>
      <c r="K1288" s="109" t="str">
        <f>IF(I1288="Sì",ATabella1!H$42,"")</f>
        <v/>
      </c>
      <c r="L1288" s="110"/>
      <c r="M1288" s="110"/>
    </row>
    <row r="1289" spans="1:13" ht="15" customHeight="1" x14ac:dyDescent="0.25">
      <c r="A1289" s="104" t="str">
        <f>IF(ATabella1!B$42="","",ATabella1!A$42)</f>
        <v/>
      </c>
      <c r="B1289" s="113" t="str">
        <f>IF(ATabella1!B$42="","",ATabella1!B$42)</f>
        <v/>
      </c>
      <c r="C1289" s="105" t="str">
        <f>IF(ATabella1!C$42="","",ATabella1!C$42)</f>
        <v/>
      </c>
      <c r="D1289" s="105" t="str">
        <f>IF(ATabella1!D$42="","",ATabella1!D$42)</f>
        <v/>
      </c>
      <c r="E1289" s="105" t="str">
        <f>IF(ATabella1!E$42="","",ATabella1!E$42)</f>
        <v/>
      </c>
      <c r="F1289" s="105" t="str">
        <f>IF(ATabella1!F$42="","",ATabella1!F$42)</f>
        <v/>
      </c>
      <c r="G1289" s="105" t="str">
        <f>IF(ATabella1!G$42="","",ATabella1!G$42)</f>
        <v/>
      </c>
      <c r="H1289" s="107" t="s">
        <v>106</v>
      </c>
      <c r="I1289" s="128"/>
      <c r="J1289" s="108">
        <v>2</v>
      </c>
      <c r="K1289" s="109" t="str">
        <f>IF(I1289="Sì",ATabella1!H$42,"")</f>
        <v/>
      </c>
      <c r="L1289" s="110"/>
      <c r="M1289" s="110"/>
    </row>
    <row r="1290" spans="1:13" ht="15" customHeight="1" x14ac:dyDescent="0.25">
      <c r="A1290" s="104" t="str">
        <f>IF(ATabella1!B$42="","",ATabella1!A$42)</f>
        <v/>
      </c>
      <c r="B1290" s="113" t="str">
        <f>IF(ATabella1!B$42="","",ATabella1!B$42)</f>
        <v/>
      </c>
      <c r="C1290" s="105" t="str">
        <f>IF(ATabella1!C$42="","",ATabella1!C$42)</f>
        <v/>
      </c>
      <c r="D1290" s="105" t="str">
        <f>IF(ATabella1!D$42="","",ATabella1!D$42)</f>
        <v/>
      </c>
      <c r="E1290" s="105" t="str">
        <f>IF(ATabella1!E$42="","",ATabella1!E$42)</f>
        <v/>
      </c>
      <c r="F1290" s="105" t="str">
        <f>IF(ATabella1!F$42="","",ATabella1!F$42)</f>
        <v/>
      </c>
      <c r="G1290" s="105" t="str">
        <f>IF(ATabella1!G$42="","",ATabella1!G$42)</f>
        <v/>
      </c>
      <c r="H1290" s="107" t="s">
        <v>107</v>
      </c>
      <c r="I1290" s="128"/>
      <c r="J1290" s="108">
        <v>2</v>
      </c>
      <c r="K1290" s="109" t="str">
        <f>IF(I1290="Sì",ATabella1!H$42,"")</f>
        <v/>
      </c>
      <c r="L1290" s="110"/>
      <c r="M1290" s="110"/>
    </row>
    <row r="1291" spans="1:13" ht="15" customHeight="1" x14ac:dyDescent="0.25">
      <c r="A1291" s="104" t="str">
        <f>IF(ATabella1!B$42="","",ATabella1!A$42)</f>
        <v/>
      </c>
      <c r="B1291" s="113" t="str">
        <f>IF(ATabella1!B$42="","",ATabella1!B$42)</f>
        <v/>
      </c>
      <c r="C1291" s="105" t="str">
        <f>IF(ATabella1!C$42="","",ATabella1!C$42)</f>
        <v/>
      </c>
      <c r="D1291" s="105" t="str">
        <f>IF(ATabella1!D$42="","",ATabella1!D$42)</f>
        <v/>
      </c>
      <c r="E1291" s="105" t="str">
        <f>IF(ATabella1!E$42="","",ATabella1!E$42)</f>
        <v/>
      </c>
      <c r="F1291" s="105" t="str">
        <f>IF(ATabella1!F$42="","",ATabella1!F$42)</f>
        <v/>
      </c>
      <c r="G1291" s="105" t="str">
        <f>IF(ATabella1!G$42="","",ATabella1!G$42)</f>
        <v/>
      </c>
      <c r="H1291" s="107" t="s">
        <v>108</v>
      </c>
      <c r="I1291" s="128"/>
      <c r="J1291" s="108">
        <v>2</v>
      </c>
      <c r="K1291" s="109" t="str">
        <f>IF(I1291="Sì",ATabella1!H$42,"")</f>
        <v/>
      </c>
      <c r="L1291" s="110"/>
      <c r="M1291" s="110"/>
    </row>
    <row r="1292" spans="1:13" ht="15" customHeight="1" x14ac:dyDescent="0.25">
      <c r="A1292" s="104" t="str">
        <f>IF(ATabella1!B$42="","",ATabella1!A$42)</f>
        <v/>
      </c>
      <c r="B1292" s="113" t="str">
        <f>IF(ATabella1!B$42="","",ATabella1!B$42)</f>
        <v/>
      </c>
      <c r="C1292" s="105" t="str">
        <f>IF(ATabella1!C$42="","",ATabella1!C$42)</f>
        <v/>
      </c>
      <c r="D1292" s="105" t="str">
        <f>IF(ATabella1!D$42="","",ATabella1!D$42)</f>
        <v/>
      </c>
      <c r="E1292" s="105" t="str">
        <f>IF(ATabella1!E$42="","",ATabella1!E$42)</f>
        <v/>
      </c>
      <c r="F1292" s="105" t="str">
        <f>IF(ATabella1!F$42="","",ATabella1!F$42)</f>
        <v/>
      </c>
      <c r="G1292" s="105" t="str">
        <f>IF(ATabella1!G$42="","",ATabella1!G$42)</f>
        <v/>
      </c>
      <c r="H1292" s="107" t="s">
        <v>109</v>
      </c>
      <c r="I1292" s="128"/>
      <c r="J1292" s="108">
        <v>2</v>
      </c>
      <c r="K1292" s="109" t="str">
        <f>IF(I1292="Sì",ATabella1!H$42,"")</f>
        <v/>
      </c>
      <c r="L1292" s="110"/>
      <c r="M1292" s="110"/>
    </row>
    <row r="1293" spans="1:13" ht="15" customHeight="1" x14ac:dyDescent="0.25">
      <c r="A1293" s="104" t="str">
        <f>IF(ATabella1!B$42="","",ATabella1!A$42)</f>
        <v/>
      </c>
      <c r="B1293" s="113" t="str">
        <f>IF(ATabella1!B$42="","",ATabella1!B$42)</f>
        <v/>
      </c>
      <c r="C1293" s="105" t="str">
        <f>IF(ATabella1!C$42="","",ATabella1!C$42)</f>
        <v/>
      </c>
      <c r="D1293" s="105" t="str">
        <f>IF(ATabella1!D$42="","",ATabella1!D$42)</f>
        <v/>
      </c>
      <c r="E1293" s="105" t="str">
        <f>IF(ATabella1!E$42="","",ATabella1!E$42)</f>
        <v/>
      </c>
      <c r="F1293" s="105" t="str">
        <f>IF(ATabella1!F$42="","",ATabella1!F$42)</f>
        <v/>
      </c>
      <c r="G1293" s="105" t="str">
        <f>IF(ATabella1!G$42="","",ATabella1!G$42)</f>
        <v/>
      </c>
      <c r="H1293" s="107" t="s">
        <v>110</v>
      </c>
      <c r="I1293" s="128"/>
      <c r="J1293" s="108">
        <v>2</v>
      </c>
      <c r="K1293" s="109" t="str">
        <f>IF(I1293="Sì",ATabella1!H$42,"")</f>
        <v/>
      </c>
      <c r="L1293" s="110"/>
      <c r="M1293" s="110"/>
    </row>
    <row r="1294" spans="1:13" ht="15" customHeight="1" x14ac:dyDescent="0.25">
      <c r="A1294" s="104" t="str">
        <f>IF(ATabella1!B$42="","",ATabella1!A$42)</f>
        <v/>
      </c>
      <c r="B1294" s="113" t="str">
        <f>IF(ATabella1!B$42="","",ATabella1!B$42)</f>
        <v/>
      </c>
      <c r="C1294" s="105" t="str">
        <f>IF(ATabella1!C$42="","",ATabella1!C$42)</f>
        <v/>
      </c>
      <c r="D1294" s="105" t="str">
        <f>IF(ATabella1!D$42="","",ATabella1!D$42)</f>
        <v/>
      </c>
      <c r="E1294" s="105" t="str">
        <f>IF(ATabella1!E$42="","",ATabella1!E$42)</f>
        <v/>
      </c>
      <c r="F1294" s="105" t="str">
        <f>IF(ATabella1!F$42="","",ATabella1!F$42)</f>
        <v/>
      </c>
      <c r="G1294" s="105" t="str">
        <f>IF(ATabella1!G$42="","",ATabella1!G$42)</f>
        <v/>
      </c>
      <c r="H1294" s="107" t="s">
        <v>111</v>
      </c>
      <c r="I1294" s="128"/>
      <c r="J1294" s="108">
        <v>2</v>
      </c>
      <c r="K1294" s="109" t="str">
        <f>IF(I1294="Sì",ATabella1!H$42,"")</f>
        <v/>
      </c>
      <c r="L1294" s="110"/>
      <c r="M1294" s="110"/>
    </row>
    <row r="1295" spans="1:13" ht="15" customHeight="1" x14ac:dyDescent="0.25">
      <c r="A1295" s="104" t="str">
        <f>IF(ATabella1!B$42="","",ATabella1!A$42)</f>
        <v/>
      </c>
      <c r="B1295" s="113" t="str">
        <f>IF(ATabella1!B$42="","",ATabella1!B$42)</f>
        <v/>
      </c>
      <c r="C1295" s="105" t="str">
        <f>IF(ATabella1!C$42="","",ATabella1!C$42)</f>
        <v/>
      </c>
      <c r="D1295" s="105" t="str">
        <f>IF(ATabella1!D$42="","",ATabella1!D$42)</f>
        <v/>
      </c>
      <c r="E1295" s="105" t="str">
        <f>IF(ATabella1!E$42="","",ATabella1!E$42)</f>
        <v/>
      </c>
      <c r="F1295" s="105" t="str">
        <f>IF(ATabella1!F$42="","",ATabella1!F$42)</f>
        <v/>
      </c>
      <c r="G1295" s="105" t="str">
        <f>IF(ATabella1!G$42="","",ATabella1!G$42)</f>
        <v/>
      </c>
      <c r="H1295" s="107" t="s">
        <v>113</v>
      </c>
      <c r="I1295" s="128"/>
      <c r="J1295" s="108">
        <v>2</v>
      </c>
      <c r="K1295" s="109" t="str">
        <f>IF(I1295="Sì",ATabella1!H$42,"")</f>
        <v/>
      </c>
      <c r="L1295" s="110"/>
      <c r="M1295" s="110"/>
    </row>
    <row r="1296" spans="1:13" ht="15" customHeight="1" x14ac:dyDescent="0.25">
      <c r="A1296" s="104" t="str">
        <f>IF(ATabella1!B$42="","",ATabella1!A$42)</f>
        <v/>
      </c>
      <c r="B1296" s="113" t="str">
        <f>IF(ATabella1!B$42="","",ATabella1!B$42)</f>
        <v/>
      </c>
      <c r="C1296" s="105" t="str">
        <f>IF(ATabella1!C$42="","",ATabella1!C$42)</f>
        <v/>
      </c>
      <c r="D1296" s="105" t="str">
        <f>IF(ATabella1!D$42="","",ATabella1!D$42)</f>
        <v/>
      </c>
      <c r="E1296" s="105" t="str">
        <f>IF(ATabella1!E$42="","",ATabella1!E$42)</f>
        <v/>
      </c>
      <c r="F1296" s="105" t="str">
        <f>IF(ATabella1!F$42="","",ATabella1!F$42)</f>
        <v/>
      </c>
      <c r="G1296" s="105" t="str">
        <f>IF(ATabella1!G$42="","",ATabella1!G$42)</f>
        <v/>
      </c>
      <c r="H1296" s="107" t="s">
        <v>112</v>
      </c>
      <c r="I1296" s="128"/>
      <c r="J1296" s="108">
        <v>2</v>
      </c>
      <c r="K1296" s="109" t="str">
        <f>IF(I1296="Sì",ATabella1!H$42,"")</f>
        <v/>
      </c>
      <c r="L1296" s="110"/>
      <c r="M1296" s="110"/>
    </row>
    <row r="1297" spans="1:13" ht="15" customHeight="1" x14ac:dyDescent="0.25">
      <c r="A1297" s="104" t="str">
        <f>IF(ATabella1!B$42="","",ATabella1!A$42)</f>
        <v/>
      </c>
      <c r="B1297" s="113" t="str">
        <f>IF(ATabella1!B$42="","",ATabella1!B$42)</f>
        <v/>
      </c>
      <c r="C1297" s="105" t="str">
        <f>IF(ATabella1!C$42="","",ATabella1!C$42)</f>
        <v/>
      </c>
      <c r="D1297" s="105" t="str">
        <f>IF(ATabella1!D$42="","",ATabella1!D$42)</f>
        <v/>
      </c>
      <c r="E1297" s="105" t="str">
        <f>IF(ATabella1!E$42="","",ATabella1!E$42)</f>
        <v/>
      </c>
      <c r="F1297" s="105" t="str">
        <f>IF(ATabella1!F$42="","",ATabella1!F$42)</f>
        <v/>
      </c>
      <c r="G1297" s="105" t="str">
        <f>IF(ATabella1!G$42="","",ATabella1!G$42)</f>
        <v/>
      </c>
      <c r="H1297" s="107" t="s">
        <v>114</v>
      </c>
      <c r="I1297" s="128"/>
      <c r="J1297" s="108">
        <v>2</v>
      </c>
      <c r="K1297" s="109" t="str">
        <f>IF(I1297="Sì",ATabella1!H$42,"")</f>
        <v/>
      </c>
      <c r="L1297" s="110"/>
      <c r="M1297" s="110"/>
    </row>
    <row r="1298" spans="1:13" ht="15" customHeight="1" x14ac:dyDescent="0.25">
      <c r="A1298" s="104" t="str">
        <f>IF(ATabella1!B$42="","",ATabella1!A$42)</f>
        <v/>
      </c>
      <c r="B1298" s="113" t="str">
        <f>IF(ATabella1!B$42="","",ATabella1!B$42)</f>
        <v/>
      </c>
      <c r="C1298" s="105" t="str">
        <f>IF(ATabella1!C$42="","",ATabella1!C$42)</f>
        <v/>
      </c>
      <c r="D1298" s="105" t="str">
        <f>IF(ATabella1!D$42="","",ATabella1!D$42)</f>
        <v/>
      </c>
      <c r="E1298" s="105" t="str">
        <f>IF(ATabella1!E$42="","",ATabella1!E$42)</f>
        <v/>
      </c>
      <c r="F1298" s="105" t="str">
        <f>IF(ATabella1!F$42="","",ATabella1!F$42)</f>
        <v/>
      </c>
      <c r="G1298" s="105" t="str">
        <f>IF(ATabella1!G$42="","",ATabella1!G$42)</f>
        <v/>
      </c>
      <c r="H1298" s="107" t="s">
        <v>115</v>
      </c>
      <c r="I1298" s="128"/>
      <c r="J1298" s="108">
        <v>2</v>
      </c>
      <c r="K1298" s="109" t="str">
        <f>IF(I1298="Sì",ATabella1!H$42,"")</f>
        <v/>
      </c>
      <c r="L1298" s="110"/>
      <c r="M1298" s="110"/>
    </row>
    <row r="1299" spans="1:13" ht="15" customHeight="1" x14ac:dyDescent="0.25">
      <c r="A1299" s="104" t="str">
        <f>IF(ATabella1!B$42="","",ATabella1!A$42)</f>
        <v/>
      </c>
      <c r="B1299" s="113" t="str">
        <f>IF(ATabella1!B$42="","",ATabella1!B$42)</f>
        <v/>
      </c>
      <c r="C1299" s="105" t="str">
        <f>IF(ATabella1!C$42="","",ATabella1!C$42)</f>
        <v/>
      </c>
      <c r="D1299" s="105" t="str">
        <f>IF(ATabella1!D$42="","",ATabella1!D$42)</f>
        <v/>
      </c>
      <c r="E1299" s="105" t="str">
        <f>IF(ATabella1!E$42="","",ATabella1!E$42)</f>
        <v/>
      </c>
      <c r="F1299" s="105" t="str">
        <f>IF(ATabella1!F$42="","",ATabella1!F$42)</f>
        <v/>
      </c>
      <c r="G1299" s="105" t="str">
        <f>IF(ATabella1!G$42="","",ATabella1!G$42)</f>
        <v/>
      </c>
      <c r="H1299" s="107" t="s">
        <v>116</v>
      </c>
      <c r="I1299" s="128"/>
      <c r="J1299" s="108">
        <v>2</v>
      </c>
      <c r="K1299" s="109" t="str">
        <f>IF(I1299="Sì",ATabella1!H$42,"")</f>
        <v/>
      </c>
      <c r="L1299" s="110"/>
      <c r="M1299" s="110"/>
    </row>
    <row r="1300" spans="1:13" ht="15.75" customHeight="1" thickBot="1" x14ac:dyDescent="0.3">
      <c r="A1300" s="104" t="str">
        <f>IF(ATabella1!B$42="","",ATabella1!A$42)</f>
        <v/>
      </c>
      <c r="B1300" s="113" t="str">
        <f>IF(ATabella1!B$42="","",ATabella1!B$42)</f>
        <v/>
      </c>
      <c r="C1300" s="105" t="str">
        <f>IF(ATabella1!C$42="","",ATabella1!C$42)</f>
        <v/>
      </c>
      <c r="D1300" s="105" t="str">
        <f>IF(ATabella1!D$42="","",ATabella1!D$42)</f>
        <v/>
      </c>
      <c r="E1300" s="105" t="str">
        <f>IF(ATabella1!E$42="","",ATabella1!E$42)</f>
        <v/>
      </c>
      <c r="F1300" s="105" t="str">
        <f>IF(ATabella1!F$42="","",ATabella1!F$42)</f>
        <v/>
      </c>
      <c r="G1300" s="105" t="str">
        <f>IF(ATabella1!G$42="","",ATabella1!G$42)</f>
        <v/>
      </c>
      <c r="H1300" s="107" t="s">
        <v>117</v>
      </c>
      <c r="I1300" s="128"/>
      <c r="J1300" s="108">
        <v>2</v>
      </c>
      <c r="K1300" s="109" t="str">
        <f>IF(I1300="Sì",ATabella1!H$42,"")</f>
        <v/>
      </c>
      <c r="L1300" s="110"/>
      <c r="M1300" s="110"/>
    </row>
    <row r="1301" spans="1:13" ht="15.75" customHeight="1" thickBot="1" x14ac:dyDescent="0.3">
      <c r="A1301" s="104" t="str">
        <f>IF(ATabella1!B$42="","",ATabella1!A$42)</f>
        <v/>
      </c>
      <c r="B1301" s="113" t="str">
        <f>IF(ATabella1!B$42="","",ATabella1!B$42)</f>
        <v/>
      </c>
      <c r="C1301" s="105" t="str">
        <f>IF(ATabella1!C$42="","",ATabella1!C$42)</f>
        <v/>
      </c>
      <c r="D1301" s="105" t="str">
        <f>IF(ATabella1!D$42="","",ATabella1!D$42)</f>
        <v/>
      </c>
      <c r="E1301" s="105" t="str">
        <f>IF(ATabella1!E$42="","",ATabella1!E$42)</f>
        <v/>
      </c>
      <c r="F1301" s="105" t="str">
        <f>IF(ATabella1!F$42="","",ATabella1!F$42)</f>
        <v/>
      </c>
      <c r="G1301" s="105" t="str">
        <f>IF(ATabella1!G$42="","",ATabella1!G$42)</f>
        <v/>
      </c>
      <c r="H1301" s="107" t="s">
        <v>118</v>
      </c>
      <c r="I1301" s="128"/>
      <c r="J1301" s="108">
        <v>2</v>
      </c>
      <c r="K1301" s="109" t="str">
        <f>IF(I1301="Sì",ATabella1!H$42,"")</f>
        <v/>
      </c>
      <c r="L1301" s="112" t="str">
        <f>IF(COUNT(K1287:K1301)&gt;0,SUM(K1287:K1301)/COUNT(K1287:K1301),"")</f>
        <v/>
      </c>
      <c r="M1301" s="112" t="str">
        <f>IF(COUNT(K1287:K1301)&gt;0,COUNT(K1287:K1301),"")</f>
        <v/>
      </c>
    </row>
    <row r="1302" spans="1:13" ht="15" customHeight="1" x14ac:dyDescent="0.25">
      <c r="A1302" s="104" t="str">
        <f>IF(ATabella1!B$42="","",ATabella1!A$42)</f>
        <v/>
      </c>
      <c r="B1302" s="113" t="str">
        <f>IF(ATabella1!B$42="","",ATabella1!B$42)</f>
        <v/>
      </c>
      <c r="C1302" s="105" t="str">
        <f>IF(ATabella1!C$42="","",ATabella1!C$42)</f>
        <v/>
      </c>
      <c r="D1302" s="105" t="str">
        <f>IF(ATabella1!D$42="","",ATabella1!D$42)</f>
        <v/>
      </c>
      <c r="E1302" s="105" t="str">
        <f>IF(ATabella1!E$42="","",ATabella1!E$42)</f>
        <v/>
      </c>
      <c r="F1302" s="105" t="str">
        <f>IF(ATabella1!F$42="","",ATabella1!F$42)</f>
        <v/>
      </c>
      <c r="G1302" s="105" t="str">
        <f>IF(ATabella1!G$42="","",ATabella1!G$42)</f>
        <v/>
      </c>
      <c r="H1302" s="107" t="s">
        <v>126</v>
      </c>
      <c r="I1302" s="128"/>
      <c r="J1302" s="108">
        <v>3</v>
      </c>
      <c r="K1302" s="109" t="str">
        <f>IF(I1302="Sì",ATabella1!H$42,"")</f>
        <v/>
      </c>
      <c r="L1302" s="110"/>
      <c r="M1302" s="110"/>
    </row>
    <row r="1303" spans="1:13" ht="15" customHeight="1" x14ac:dyDescent="0.25">
      <c r="A1303" s="104" t="str">
        <f>IF(ATabella1!B$42="","",ATabella1!A$42)</f>
        <v/>
      </c>
      <c r="B1303" s="113" t="str">
        <f>IF(ATabella1!B$42="","",ATabella1!B$42)</f>
        <v/>
      </c>
      <c r="C1303" s="105" t="str">
        <f>IF(ATabella1!C$42="","",ATabella1!C$42)</f>
        <v/>
      </c>
      <c r="D1303" s="105" t="str">
        <f>IF(ATabella1!D$42="","",ATabella1!D$42)</f>
        <v/>
      </c>
      <c r="E1303" s="105" t="str">
        <f>IF(ATabella1!E$42="","",ATabella1!E$42)</f>
        <v/>
      </c>
      <c r="F1303" s="105" t="str">
        <f>IF(ATabella1!F$42="","",ATabella1!F$42)</f>
        <v/>
      </c>
      <c r="G1303" s="105" t="str">
        <f>IF(ATabella1!G$42="","",ATabella1!G$42)</f>
        <v/>
      </c>
      <c r="H1303" s="107" t="s">
        <v>121</v>
      </c>
      <c r="I1303" s="128"/>
      <c r="J1303" s="108">
        <v>3</v>
      </c>
      <c r="K1303" s="109" t="str">
        <f>IF(I1303="Sì",ATabella1!H$42,"")</f>
        <v/>
      </c>
      <c r="L1303" s="110"/>
      <c r="M1303" s="110"/>
    </row>
    <row r="1304" spans="1:13" ht="15" customHeight="1" x14ac:dyDescent="0.25">
      <c r="A1304" s="104" t="str">
        <f>IF(ATabella1!B$42="","",ATabella1!A$42)</f>
        <v/>
      </c>
      <c r="B1304" s="113" t="str">
        <f>IF(ATabella1!B$42="","",ATabella1!B$42)</f>
        <v/>
      </c>
      <c r="C1304" s="105" t="str">
        <f>IF(ATabella1!C$42="","",ATabella1!C$42)</f>
        <v/>
      </c>
      <c r="D1304" s="105" t="str">
        <f>IF(ATabella1!D$42="","",ATabella1!D$42)</f>
        <v/>
      </c>
      <c r="E1304" s="105" t="str">
        <f>IF(ATabella1!E$42="","",ATabella1!E$42)</f>
        <v/>
      </c>
      <c r="F1304" s="105" t="str">
        <f>IF(ATabella1!F$42="","",ATabella1!F$42)</f>
        <v/>
      </c>
      <c r="G1304" s="105" t="str">
        <f>IF(ATabella1!G$42="","",ATabella1!G$42)</f>
        <v/>
      </c>
      <c r="H1304" s="107" t="s">
        <v>122</v>
      </c>
      <c r="I1304" s="128"/>
      <c r="J1304" s="108">
        <v>3</v>
      </c>
      <c r="K1304" s="109" t="str">
        <f>IF(I1304="Sì",ATabella1!H$42,"")</f>
        <v/>
      </c>
      <c r="L1304" s="110"/>
      <c r="M1304" s="110"/>
    </row>
    <row r="1305" spans="1:13" ht="15" customHeight="1" x14ac:dyDescent="0.25">
      <c r="A1305" s="104" t="str">
        <f>IF(ATabella1!B$42="","",ATabella1!A$42)</f>
        <v/>
      </c>
      <c r="B1305" s="113" t="str">
        <f>IF(ATabella1!B$42="","",ATabella1!B$42)</f>
        <v/>
      </c>
      <c r="C1305" s="105" t="str">
        <f>IF(ATabella1!C$42="","",ATabella1!C$42)</f>
        <v/>
      </c>
      <c r="D1305" s="105" t="str">
        <f>IF(ATabella1!D$42="","",ATabella1!D$42)</f>
        <v/>
      </c>
      <c r="E1305" s="105" t="str">
        <f>IF(ATabella1!E$42="","",ATabella1!E$42)</f>
        <v/>
      </c>
      <c r="F1305" s="105" t="str">
        <f>IF(ATabella1!F$42="","",ATabella1!F$42)</f>
        <v/>
      </c>
      <c r="G1305" s="105" t="str">
        <f>IF(ATabella1!G$42="","",ATabella1!G$42)</f>
        <v/>
      </c>
      <c r="H1305" s="107" t="s">
        <v>123</v>
      </c>
      <c r="I1305" s="128"/>
      <c r="J1305" s="108">
        <v>3</v>
      </c>
      <c r="K1305" s="109" t="str">
        <f>IF(I1305="Sì",ATabella1!H$42,"")</f>
        <v/>
      </c>
      <c r="L1305" s="110"/>
      <c r="M1305" s="110"/>
    </row>
    <row r="1306" spans="1:13" ht="15.75" customHeight="1" thickBot="1" x14ac:dyDescent="0.3">
      <c r="A1306" s="104" t="str">
        <f>IF(ATabella1!B$42="","",ATabella1!A$42)</f>
        <v/>
      </c>
      <c r="B1306" s="113" t="str">
        <f>IF(ATabella1!B$42="","",ATabella1!B$42)</f>
        <v/>
      </c>
      <c r="C1306" s="105" t="str">
        <f>IF(ATabella1!C$42="","",ATabella1!C$42)</f>
        <v/>
      </c>
      <c r="D1306" s="105" t="str">
        <f>IF(ATabella1!D$42="","",ATabella1!D$42)</f>
        <v/>
      </c>
      <c r="E1306" s="105" t="str">
        <f>IF(ATabella1!E$42="","",ATabella1!E$42)</f>
        <v/>
      </c>
      <c r="F1306" s="105" t="str">
        <f>IF(ATabella1!F$42="","",ATabella1!F$42)</f>
        <v/>
      </c>
      <c r="G1306" s="105" t="str">
        <f>IF(ATabella1!G$42="","",ATabella1!G$42)</f>
        <v/>
      </c>
      <c r="H1306" s="107" t="s">
        <v>124</v>
      </c>
      <c r="I1306" s="128"/>
      <c r="J1306" s="108">
        <v>3</v>
      </c>
      <c r="K1306" s="109" t="str">
        <f>IF(I1306="Sì",ATabella1!H$42,"")</f>
        <v/>
      </c>
      <c r="L1306" s="110"/>
      <c r="M1306" s="110"/>
    </row>
    <row r="1307" spans="1:13" ht="15.75" customHeight="1" thickBot="1" x14ac:dyDescent="0.3">
      <c r="A1307" s="104" t="str">
        <f>IF(ATabella1!B$42="","",ATabella1!A$42)</f>
        <v/>
      </c>
      <c r="B1307" s="113" t="str">
        <f>IF(ATabella1!B$42="","",ATabella1!B$42)</f>
        <v/>
      </c>
      <c r="C1307" s="105" t="str">
        <f>IF(ATabella1!C$42="","",ATabella1!C$42)</f>
        <v/>
      </c>
      <c r="D1307" s="105" t="str">
        <f>IF(ATabella1!D$42="","",ATabella1!D$42)</f>
        <v/>
      </c>
      <c r="E1307" s="105" t="str">
        <f>IF(ATabella1!E$42="","",ATabella1!E$42)</f>
        <v/>
      </c>
      <c r="F1307" s="105" t="str">
        <f>IF(ATabella1!F$42="","",ATabella1!F$42)</f>
        <v/>
      </c>
      <c r="G1307" s="105" t="str">
        <f>IF(ATabella1!G$42="","",ATabella1!G$42)</f>
        <v/>
      </c>
      <c r="H1307" s="107" t="s">
        <v>125</v>
      </c>
      <c r="I1307" s="128"/>
      <c r="J1307" s="108">
        <v>3</v>
      </c>
      <c r="K1307" s="109" t="str">
        <f>IF(I1307="Sì",ATabella1!H$42,"")</f>
        <v/>
      </c>
      <c r="L1307" s="112" t="str">
        <f>IF(COUNT(K1302:K1307)&gt;0,SUM(K1302:K1307)/COUNT(K1302:K1307),"")</f>
        <v/>
      </c>
      <c r="M1307" s="112" t="str">
        <f>IF(COUNT(K1302:K1307)&gt;0,COUNT(K1302:K1307),"")</f>
        <v/>
      </c>
    </row>
    <row r="1308" spans="1:13" ht="15" customHeight="1" x14ac:dyDescent="0.25">
      <c r="A1308" s="104" t="str">
        <f>IF(ATabella1!B$42="","",ATabella1!A$42)</f>
        <v/>
      </c>
      <c r="B1308" s="113" t="str">
        <f>IF(ATabella1!B$42="","",ATabella1!B$42)</f>
        <v/>
      </c>
      <c r="C1308" s="105" t="str">
        <f>IF(ATabella1!C$42="","",ATabella1!C$42)</f>
        <v/>
      </c>
      <c r="D1308" s="105" t="str">
        <f>IF(ATabella1!D$42="","",ATabella1!D$42)</f>
        <v/>
      </c>
      <c r="E1308" s="105" t="str">
        <f>IF(ATabella1!E$42="","",ATabella1!E$42)</f>
        <v/>
      </c>
      <c r="F1308" s="105" t="str">
        <f>IF(ATabella1!F$42="","",ATabella1!F$42)</f>
        <v/>
      </c>
      <c r="G1308" s="105" t="str">
        <f>IF(ATabella1!G$42="","",ATabella1!G$42)</f>
        <v/>
      </c>
      <c r="H1308" s="107" t="s">
        <v>132</v>
      </c>
      <c r="I1308" s="128"/>
      <c r="J1308" s="108">
        <v>4</v>
      </c>
      <c r="K1308" s="109" t="str">
        <f>IF(I1308="Sì",ATabella1!H$42,"")</f>
        <v/>
      </c>
      <c r="L1308" s="110"/>
      <c r="M1308" s="110"/>
    </row>
    <row r="1309" spans="1:13" ht="15" customHeight="1" x14ac:dyDescent="0.25">
      <c r="A1309" s="104" t="str">
        <f>IF(ATabella1!B$42="","",ATabella1!A$42)</f>
        <v/>
      </c>
      <c r="B1309" s="113" t="str">
        <f>IF(ATabella1!B$42="","",ATabella1!B$42)</f>
        <v/>
      </c>
      <c r="C1309" s="105" t="str">
        <f>IF(ATabella1!C$42="","",ATabella1!C$42)</f>
        <v/>
      </c>
      <c r="D1309" s="105" t="str">
        <f>IF(ATabella1!D$42="","",ATabella1!D$42)</f>
        <v/>
      </c>
      <c r="E1309" s="105" t="str">
        <f>IF(ATabella1!E$42="","",ATabella1!E$42)</f>
        <v/>
      </c>
      <c r="F1309" s="105" t="str">
        <f>IF(ATabella1!F$42="","",ATabella1!F$42)</f>
        <v/>
      </c>
      <c r="G1309" s="105" t="str">
        <f>IF(ATabella1!G$42="","",ATabella1!G$42)</f>
        <v/>
      </c>
      <c r="H1309" s="107" t="s">
        <v>127</v>
      </c>
      <c r="I1309" s="128"/>
      <c r="J1309" s="108">
        <v>4</v>
      </c>
      <c r="K1309" s="109" t="str">
        <f>IF(I1309="Sì",ATabella1!H$42,"")</f>
        <v/>
      </c>
      <c r="L1309" s="110"/>
      <c r="M1309" s="110"/>
    </row>
    <row r="1310" spans="1:13" ht="15" customHeight="1" x14ac:dyDescent="0.25">
      <c r="A1310" s="104" t="str">
        <f>IF(ATabella1!B$42="","",ATabella1!A$42)</f>
        <v/>
      </c>
      <c r="B1310" s="113" t="str">
        <f>IF(ATabella1!B$42="","",ATabella1!B$42)</f>
        <v/>
      </c>
      <c r="C1310" s="105" t="str">
        <f>IF(ATabella1!C$42="","",ATabella1!C$42)</f>
        <v/>
      </c>
      <c r="D1310" s="105" t="str">
        <f>IF(ATabella1!D$42="","",ATabella1!D$42)</f>
        <v/>
      </c>
      <c r="E1310" s="105" t="str">
        <f>IF(ATabella1!E$42="","",ATabella1!E$42)</f>
        <v/>
      </c>
      <c r="F1310" s="105" t="str">
        <f>IF(ATabella1!F$42="","",ATabella1!F$42)</f>
        <v/>
      </c>
      <c r="G1310" s="105" t="str">
        <f>IF(ATabella1!G$42="","",ATabella1!G$42)</f>
        <v/>
      </c>
      <c r="H1310" s="107" t="s">
        <v>128</v>
      </c>
      <c r="I1310" s="128"/>
      <c r="J1310" s="108">
        <v>4</v>
      </c>
      <c r="K1310" s="109" t="str">
        <f>IF(I1310="Sì",ATabella1!H$42,"")</f>
        <v/>
      </c>
      <c r="L1310" s="110"/>
      <c r="M1310" s="110"/>
    </row>
    <row r="1311" spans="1:13" ht="15" customHeight="1" x14ac:dyDescent="0.25">
      <c r="A1311" s="104" t="str">
        <f>IF(ATabella1!B$42="","",ATabella1!A$42)</f>
        <v/>
      </c>
      <c r="B1311" s="113" t="str">
        <f>IF(ATabella1!B$42="","",ATabella1!B$42)</f>
        <v/>
      </c>
      <c r="C1311" s="105" t="str">
        <f>IF(ATabella1!C$42="","",ATabella1!C$42)</f>
        <v/>
      </c>
      <c r="D1311" s="105" t="str">
        <f>IF(ATabella1!D$42="","",ATabella1!D$42)</f>
        <v/>
      </c>
      <c r="E1311" s="105" t="str">
        <f>IF(ATabella1!E$42="","",ATabella1!E$42)</f>
        <v/>
      </c>
      <c r="F1311" s="105" t="str">
        <f>IF(ATabella1!F$42="","",ATabella1!F$42)</f>
        <v/>
      </c>
      <c r="G1311" s="105" t="str">
        <f>IF(ATabella1!G$42="","",ATabella1!G$42)</f>
        <v/>
      </c>
      <c r="H1311" s="107" t="s">
        <v>129</v>
      </c>
      <c r="I1311" s="128"/>
      <c r="J1311" s="108">
        <v>4</v>
      </c>
      <c r="K1311" s="109" t="str">
        <f>IF(I1311="Sì",ATabella1!H$42,"")</f>
        <v/>
      </c>
      <c r="L1311" s="110"/>
      <c r="M1311" s="110"/>
    </row>
    <row r="1312" spans="1:13" ht="15.75" customHeight="1" thickBot="1" x14ac:dyDescent="0.3">
      <c r="A1312" s="104" t="str">
        <f>IF(ATabella1!B$42="","",ATabella1!A$42)</f>
        <v/>
      </c>
      <c r="B1312" s="113" t="str">
        <f>IF(ATabella1!B$42="","",ATabella1!B$42)</f>
        <v/>
      </c>
      <c r="C1312" s="105" t="str">
        <f>IF(ATabella1!C$42="","",ATabella1!C$42)</f>
        <v/>
      </c>
      <c r="D1312" s="105" t="str">
        <f>IF(ATabella1!D$42="","",ATabella1!D$42)</f>
        <v/>
      </c>
      <c r="E1312" s="105" t="str">
        <f>IF(ATabella1!E$42="","",ATabella1!E$42)</f>
        <v/>
      </c>
      <c r="F1312" s="105" t="str">
        <f>IF(ATabella1!F$42="","",ATabella1!F$42)</f>
        <v/>
      </c>
      <c r="G1312" s="105" t="str">
        <f>IF(ATabella1!G$42="","",ATabella1!G$42)</f>
        <v/>
      </c>
      <c r="H1312" s="107" t="s">
        <v>130</v>
      </c>
      <c r="I1312" s="128"/>
      <c r="J1312" s="108">
        <v>4</v>
      </c>
      <c r="K1312" s="109" t="str">
        <f>IF(I1312="Sì",ATabella1!H$42,"")</f>
        <v/>
      </c>
      <c r="L1312" s="110"/>
      <c r="M1312" s="110"/>
    </row>
    <row r="1313" spans="1:13" ht="15.75" customHeight="1" thickBot="1" x14ac:dyDescent="0.3">
      <c r="A1313" s="114" t="str">
        <f>IF(ATabella1!B$42="","",ATabella1!A$42)</f>
        <v/>
      </c>
      <c r="B1313" s="115" t="str">
        <f>IF(ATabella1!B$42="","",ATabella1!B$42)</f>
        <v/>
      </c>
      <c r="C1313" s="116" t="str">
        <f>IF(ATabella1!C$42="","",ATabella1!C$42)</f>
        <v/>
      </c>
      <c r="D1313" s="116" t="str">
        <f>IF(ATabella1!D$42="","",ATabella1!D$42)</f>
        <v/>
      </c>
      <c r="E1313" s="116" t="str">
        <f>IF(ATabella1!E$42="","",ATabella1!E$42)</f>
        <v/>
      </c>
      <c r="F1313" s="116" t="str">
        <f>IF(ATabella1!F$42="","",ATabella1!F$42)</f>
        <v/>
      </c>
      <c r="G1313" s="116" t="str">
        <f>IF(ATabella1!G$42="","",ATabella1!G$42)</f>
        <v/>
      </c>
      <c r="H1313" s="118" t="s">
        <v>131</v>
      </c>
      <c r="I1313" s="129"/>
      <c r="J1313" s="119">
        <v>4</v>
      </c>
      <c r="K1313" s="120" t="str">
        <f>IF(I1313="Sì",ATabella1!H$42,"")</f>
        <v/>
      </c>
      <c r="L1313" s="112" t="str">
        <f>IF(COUNT(K1308:K1313)&gt;0,SUM(K1308:K1313)/COUNT(K1308:K1313),"")</f>
        <v/>
      </c>
      <c r="M1313" s="112" t="str">
        <f>IF(COUNT(K1308:K1313)&gt;0,COUNT(K1308:K1313),"")</f>
        <v/>
      </c>
    </row>
    <row r="1314" spans="1:13" ht="15" customHeight="1" x14ac:dyDescent="0.25">
      <c r="A1314" s="37" t="str">
        <f>IF(ATabella1!B$43="","",ATabella1!A$43)</f>
        <v/>
      </c>
      <c r="B1314" s="63" t="str">
        <f>IF(ATabella1!B$43="","",ATabella1!B$43)</f>
        <v/>
      </c>
      <c r="C1314" s="38" t="str">
        <f>IF(ATabella1!C$43="","",ATabella1!C$43)</f>
        <v/>
      </c>
      <c r="D1314" s="38" t="str">
        <f>IF(ATabella1!D$43="","",ATabella1!D$43)</f>
        <v/>
      </c>
      <c r="E1314" s="38" t="str">
        <f>IF(ATabella1!E$43="","",ATabella1!E$43)</f>
        <v/>
      </c>
      <c r="F1314" s="38" t="str">
        <f>IF(ATabella1!F$43="","",ATabella1!F$43)</f>
        <v/>
      </c>
      <c r="G1314" s="38" t="str">
        <f>IF(ATabella1!G$43="","",ATabella1!G$43)</f>
        <v/>
      </c>
      <c r="H1314" s="59" t="s">
        <v>100</v>
      </c>
      <c r="I1314" s="130"/>
      <c r="J1314" s="39">
        <v>1</v>
      </c>
      <c r="K1314" s="40" t="str">
        <f>IF(I1314="Sì",ATabella1!H$43,"")</f>
        <v/>
      </c>
      <c r="L1314" s="41"/>
      <c r="M1314" s="41"/>
    </row>
    <row r="1315" spans="1:13" ht="15" customHeight="1" x14ac:dyDescent="0.25">
      <c r="A1315" s="42" t="str">
        <f>IF(ATabella1!B$43="","",ATabella1!A$43)</f>
        <v/>
      </c>
      <c r="B1315" s="60" t="str">
        <f>IF(ATabella1!B$43="","",ATabella1!B$43)</f>
        <v/>
      </c>
      <c r="C1315" s="43" t="str">
        <f>IF(ATabella1!C$43="","",ATabella1!C$43)</f>
        <v/>
      </c>
      <c r="D1315" s="43" t="str">
        <f>IF(ATabella1!D$43="","",ATabella1!D$43)</f>
        <v/>
      </c>
      <c r="E1315" s="43" t="str">
        <f>IF(ATabella1!E$43="","",ATabella1!E$43)</f>
        <v/>
      </c>
      <c r="F1315" s="43" t="str">
        <f>IF(ATabella1!F$43="","",ATabella1!F$43)</f>
        <v/>
      </c>
      <c r="G1315" s="43" t="str">
        <f>IF(ATabella1!G$43="","",ATabella1!G$43)</f>
        <v/>
      </c>
      <c r="H1315" s="58" t="s">
        <v>101</v>
      </c>
      <c r="I1315" s="131"/>
      <c r="J1315" s="45">
        <v>1</v>
      </c>
      <c r="K1315" s="46" t="str">
        <f>IF(I1315="Sì",ATabella1!H$43,"")</f>
        <v/>
      </c>
      <c r="L1315" s="47"/>
      <c r="M1315" s="47"/>
    </row>
    <row r="1316" spans="1:13" ht="15" customHeight="1" x14ac:dyDescent="0.25">
      <c r="A1316" s="42" t="str">
        <f>IF(ATabella1!B$43="","",ATabella1!A$43)</f>
        <v/>
      </c>
      <c r="B1316" s="60" t="str">
        <f>IF(ATabella1!B$43="","",ATabella1!B$43)</f>
        <v/>
      </c>
      <c r="C1316" s="43" t="str">
        <f>IF(ATabella1!C$43="","",ATabella1!C$43)</f>
        <v/>
      </c>
      <c r="D1316" s="43" t="str">
        <f>IF(ATabella1!D$43="","",ATabella1!D$43)</f>
        <v/>
      </c>
      <c r="E1316" s="43" t="str">
        <f>IF(ATabella1!E$43="","",ATabella1!E$43)</f>
        <v/>
      </c>
      <c r="F1316" s="43" t="str">
        <f>IF(ATabella1!F$43="","",ATabella1!F$43)</f>
        <v/>
      </c>
      <c r="G1316" s="43" t="str">
        <f>IF(ATabella1!G$43="","",ATabella1!G$43)</f>
        <v/>
      </c>
      <c r="H1316" s="44" t="s">
        <v>102</v>
      </c>
      <c r="I1316" s="131"/>
      <c r="J1316" s="45">
        <v>1</v>
      </c>
      <c r="K1316" s="46" t="str">
        <f>IF(I1316="Sì",ATabella1!H$43,"")</f>
        <v/>
      </c>
      <c r="L1316" s="47"/>
      <c r="M1316" s="47"/>
    </row>
    <row r="1317" spans="1:13" ht="15" customHeight="1" thickBot="1" x14ac:dyDescent="0.3">
      <c r="A1317" s="42" t="str">
        <f>IF(ATabella1!B$43="","",ATabella1!A$43)</f>
        <v/>
      </c>
      <c r="B1317" s="60" t="str">
        <f>IF(ATabella1!B$43="","",ATabella1!B$43)</f>
        <v/>
      </c>
      <c r="C1317" s="43" t="str">
        <f>IF(ATabella1!C$43="","",ATabella1!C$43)</f>
        <v/>
      </c>
      <c r="D1317" s="43" t="str">
        <f>IF(ATabella1!D$43="","",ATabella1!D$43)</f>
        <v/>
      </c>
      <c r="E1317" s="43" t="str">
        <f>IF(ATabella1!E$43="","",ATabella1!E$43)</f>
        <v/>
      </c>
      <c r="F1317" s="43" t="str">
        <f>IF(ATabella1!F$43="","",ATabella1!F$43)</f>
        <v/>
      </c>
      <c r="G1317" s="43" t="str">
        <f>IF(ATabella1!G$43="","",ATabella1!G$43)</f>
        <v/>
      </c>
      <c r="H1317" s="44" t="s">
        <v>103</v>
      </c>
      <c r="I1317" s="131"/>
      <c r="J1317" s="45">
        <v>1</v>
      </c>
      <c r="K1317" s="46" t="str">
        <f>IF(I1317="Sì",ATabella1!H$43,"")</f>
        <v/>
      </c>
      <c r="L1317" s="47"/>
      <c r="M1317" s="47"/>
    </row>
    <row r="1318" spans="1:13" ht="15" customHeight="1" thickBot="1" x14ac:dyDescent="0.3">
      <c r="A1318" s="42" t="str">
        <f>IF(ATabella1!B$43="","",ATabella1!A$43)</f>
        <v/>
      </c>
      <c r="B1318" s="60" t="str">
        <f>IF(ATabella1!B$43="","",ATabella1!B$43)</f>
        <v/>
      </c>
      <c r="C1318" s="43" t="str">
        <f>IF(ATabella1!C$43="","",ATabella1!C$43)</f>
        <v/>
      </c>
      <c r="D1318" s="43" t="str">
        <f>IF(ATabella1!D$43="","",ATabella1!D$43)</f>
        <v/>
      </c>
      <c r="E1318" s="43" t="str">
        <f>IF(ATabella1!E$43="","",ATabella1!E$43)</f>
        <v/>
      </c>
      <c r="F1318" s="43" t="str">
        <f>IF(ATabella1!F$43="","",ATabella1!F$43)</f>
        <v/>
      </c>
      <c r="G1318" s="43" t="str">
        <f>IF(ATabella1!G$43="","",ATabella1!G$43)</f>
        <v/>
      </c>
      <c r="H1318" s="44" t="s">
        <v>104</v>
      </c>
      <c r="I1318" s="131"/>
      <c r="J1318" s="45">
        <v>1</v>
      </c>
      <c r="K1318" s="46" t="str">
        <f>IF(I1318="Sì",ATabella1!H$43,"")</f>
        <v/>
      </c>
      <c r="L1318" s="48" t="str">
        <f>IF(COUNT(K1314:K1318)&gt;0,SUM(K1314:K1318)/COUNT(K1314:K1318),"")</f>
        <v/>
      </c>
      <c r="M1318" s="48" t="str">
        <f>IF(COUNT(K1314:K1318)&gt;0,COUNT(K1314:K1318),"")</f>
        <v/>
      </c>
    </row>
    <row r="1319" spans="1:13" ht="15" customHeight="1" x14ac:dyDescent="0.25">
      <c r="A1319" s="42" t="str">
        <f>IF(ATabella1!B$43="","",ATabella1!A$43)</f>
        <v/>
      </c>
      <c r="B1319" s="60" t="str">
        <f>IF(ATabella1!B$43="","",ATabella1!B$43)</f>
        <v/>
      </c>
      <c r="C1319" s="43" t="str">
        <f>IF(ATabella1!C$43="","",ATabella1!C$43)</f>
        <v/>
      </c>
      <c r="D1319" s="43" t="str">
        <f>IF(ATabella1!D$43="","",ATabella1!D$43)</f>
        <v/>
      </c>
      <c r="E1319" s="43" t="str">
        <f>IF(ATabella1!E$43="","",ATabella1!E$43)</f>
        <v/>
      </c>
      <c r="F1319" s="43" t="str">
        <f>IF(ATabella1!F$43="","",ATabella1!F$43)</f>
        <v/>
      </c>
      <c r="G1319" s="43" t="str">
        <f>IF(ATabella1!G$43="","",ATabella1!G$43)</f>
        <v/>
      </c>
      <c r="H1319" s="44" t="s">
        <v>119</v>
      </c>
      <c r="I1319" s="131"/>
      <c r="J1319" s="45">
        <v>2</v>
      </c>
      <c r="K1319" s="46" t="str">
        <f>IF(I1319="Sì",ATabella1!H$43,"")</f>
        <v/>
      </c>
      <c r="L1319" s="47"/>
      <c r="M1319" s="47"/>
    </row>
    <row r="1320" spans="1:13" ht="15" customHeight="1" x14ac:dyDescent="0.25">
      <c r="A1320" s="42" t="str">
        <f>IF(ATabella1!B$43="","",ATabella1!A$43)</f>
        <v/>
      </c>
      <c r="B1320" s="60" t="str">
        <f>IF(ATabella1!B$43="","",ATabella1!B$43)</f>
        <v/>
      </c>
      <c r="C1320" s="43" t="str">
        <f>IF(ATabella1!C$43="","",ATabella1!C$43)</f>
        <v/>
      </c>
      <c r="D1320" s="43" t="str">
        <f>IF(ATabella1!D$43="","",ATabella1!D$43)</f>
        <v/>
      </c>
      <c r="E1320" s="43" t="str">
        <f>IF(ATabella1!E$43="","",ATabella1!E$43)</f>
        <v/>
      </c>
      <c r="F1320" s="43" t="str">
        <f>IF(ATabella1!F$43="","",ATabella1!F$43)</f>
        <v/>
      </c>
      <c r="G1320" s="43" t="str">
        <f>IF(ATabella1!G$43="","",ATabella1!G$43)</f>
        <v/>
      </c>
      <c r="H1320" s="44" t="s">
        <v>105</v>
      </c>
      <c r="I1320" s="131"/>
      <c r="J1320" s="45">
        <v>2</v>
      </c>
      <c r="K1320" s="46" t="str">
        <f>IF(I1320="Sì",ATabella1!H$43,"")</f>
        <v/>
      </c>
      <c r="L1320" s="47"/>
      <c r="M1320" s="47"/>
    </row>
    <row r="1321" spans="1:13" ht="15" customHeight="1" x14ac:dyDescent="0.25">
      <c r="A1321" s="42" t="str">
        <f>IF(ATabella1!B$43="","",ATabella1!A$43)</f>
        <v/>
      </c>
      <c r="B1321" s="60" t="str">
        <f>IF(ATabella1!B$43="","",ATabella1!B$43)</f>
        <v/>
      </c>
      <c r="C1321" s="43" t="str">
        <f>IF(ATabella1!C$43="","",ATabella1!C$43)</f>
        <v/>
      </c>
      <c r="D1321" s="43" t="str">
        <f>IF(ATabella1!D$43="","",ATabella1!D$43)</f>
        <v/>
      </c>
      <c r="E1321" s="43" t="str">
        <f>IF(ATabella1!E$43="","",ATabella1!E$43)</f>
        <v/>
      </c>
      <c r="F1321" s="43" t="str">
        <f>IF(ATabella1!F$43="","",ATabella1!F$43)</f>
        <v/>
      </c>
      <c r="G1321" s="43" t="str">
        <f>IF(ATabella1!G$43="","",ATabella1!G$43)</f>
        <v/>
      </c>
      <c r="H1321" s="44" t="s">
        <v>106</v>
      </c>
      <c r="I1321" s="131"/>
      <c r="J1321" s="45">
        <v>2</v>
      </c>
      <c r="K1321" s="46" t="str">
        <f>IF(I1321="Sì",ATabella1!H$43,"")</f>
        <v/>
      </c>
      <c r="L1321" s="47"/>
      <c r="M1321" s="47"/>
    </row>
    <row r="1322" spans="1:13" ht="15" customHeight="1" x14ac:dyDescent="0.25">
      <c r="A1322" s="42" t="str">
        <f>IF(ATabella1!B$43="","",ATabella1!A$43)</f>
        <v/>
      </c>
      <c r="B1322" s="60" t="str">
        <f>IF(ATabella1!B$43="","",ATabella1!B$43)</f>
        <v/>
      </c>
      <c r="C1322" s="43" t="str">
        <f>IF(ATabella1!C$43="","",ATabella1!C$43)</f>
        <v/>
      </c>
      <c r="D1322" s="43" t="str">
        <f>IF(ATabella1!D$43="","",ATabella1!D$43)</f>
        <v/>
      </c>
      <c r="E1322" s="43" t="str">
        <f>IF(ATabella1!E$43="","",ATabella1!E$43)</f>
        <v/>
      </c>
      <c r="F1322" s="43" t="str">
        <f>IF(ATabella1!F$43="","",ATabella1!F$43)</f>
        <v/>
      </c>
      <c r="G1322" s="43" t="str">
        <f>IF(ATabella1!G$43="","",ATabella1!G$43)</f>
        <v/>
      </c>
      <c r="H1322" s="44" t="s">
        <v>107</v>
      </c>
      <c r="I1322" s="131"/>
      <c r="J1322" s="45">
        <v>2</v>
      </c>
      <c r="K1322" s="46" t="str">
        <f>IF(I1322="Sì",ATabella1!H$43,"")</f>
        <v/>
      </c>
      <c r="L1322" s="47"/>
      <c r="M1322" s="47"/>
    </row>
    <row r="1323" spans="1:13" ht="15" customHeight="1" x14ac:dyDescent="0.25">
      <c r="A1323" s="42" t="str">
        <f>IF(ATabella1!B$43="","",ATabella1!A$43)</f>
        <v/>
      </c>
      <c r="B1323" s="60" t="str">
        <f>IF(ATabella1!B$43="","",ATabella1!B$43)</f>
        <v/>
      </c>
      <c r="C1323" s="43" t="str">
        <f>IF(ATabella1!C$43="","",ATabella1!C$43)</f>
        <v/>
      </c>
      <c r="D1323" s="43" t="str">
        <f>IF(ATabella1!D$43="","",ATabella1!D$43)</f>
        <v/>
      </c>
      <c r="E1323" s="43" t="str">
        <f>IF(ATabella1!E$43="","",ATabella1!E$43)</f>
        <v/>
      </c>
      <c r="F1323" s="43" t="str">
        <f>IF(ATabella1!F$43="","",ATabella1!F$43)</f>
        <v/>
      </c>
      <c r="G1323" s="43" t="str">
        <f>IF(ATabella1!G$43="","",ATabella1!G$43)</f>
        <v/>
      </c>
      <c r="H1323" s="44" t="s">
        <v>108</v>
      </c>
      <c r="I1323" s="131"/>
      <c r="J1323" s="45">
        <v>2</v>
      </c>
      <c r="K1323" s="46" t="str">
        <f>IF(I1323="Sì",ATabella1!H$43,"")</f>
        <v/>
      </c>
      <c r="L1323" s="47"/>
      <c r="M1323" s="47"/>
    </row>
    <row r="1324" spans="1:13" ht="15" customHeight="1" x14ac:dyDescent="0.25">
      <c r="A1324" s="42" t="str">
        <f>IF(ATabella1!B$43="","",ATabella1!A$43)</f>
        <v/>
      </c>
      <c r="B1324" s="60" t="str">
        <f>IF(ATabella1!B$43="","",ATabella1!B$43)</f>
        <v/>
      </c>
      <c r="C1324" s="43" t="str">
        <f>IF(ATabella1!C$43="","",ATabella1!C$43)</f>
        <v/>
      </c>
      <c r="D1324" s="43" t="str">
        <f>IF(ATabella1!D$43="","",ATabella1!D$43)</f>
        <v/>
      </c>
      <c r="E1324" s="43" t="str">
        <f>IF(ATabella1!E$43="","",ATabella1!E$43)</f>
        <v/>
      </c>
      <c r="F1324" s="43" t="str">
        <f>IF(ATabella1!F$43="","",ATabella1!F$43)</f>
        <v/>
      </c>
      <c r="G1324" s="43" t="str">
        <f>IF(ATabella1!G$43="","",ATabella1!G$43)</f>
        <v/>
      </c>
      <c r="H1324" s="44" t="s">
        <v>109</v>
      </c>
      <c r="I1324" s="131"/>
      <c r="J1324" s="45">
        <v>2</v>
      </c>
      <c r="K1324" s="46" t="str">
        <f>IF(I1324="Sì",ATabella1!H$43,"")</f>
        <v/>
      </c>
      <c r="L1324" s="47"/>
      <c r="M1324" s="47"/>
    </row>
    <row r="1325" spans="1:13" ht="15" customHeight="1" x14ac:dyDescent="0.25">
      <c r="A1325" s="42" t="str">
        <f>IF(ATabella1!B$43="","",ATabella1!A$43)</f>
        <v/>
      </c>
      <c r="B1325" s="60" t="str">
        <f>IF(ATabella1!B$43="","",ATabella1!B$43)</f>
        <v/>
      </c>
      <c r="C1325" s="43" t="str">
        <f>IF(ATabella1!C$43="","",ATabella1!C$43)</f>
        <v/>
      </c>
      <c r="D1325" s="43" t="str">
        <f>IF(ATabella1!D$43="","",ATabella1!D$43)</f>
        <v/>
      </c>
      <c r="E1325" s="43" t="str">
        <f>IF(ATabella1!E$43="","",ATabella1!E$43)</f>
        <v/>
      </c>
      <c r="F1325" s="43" t="str">
        <f>IF(ATabella1!F$43="","",ATabella1!F$43)</f>
        <v/>
      </c>
      <c r="G1325" s="43" t="str">
        <f>IF(ATabella1!G$43="","",ATabella1!G$43)</f>
        <v/>
      </c>
      <c r="H1325" s="44" t="s">
        <v>110</v>
      </c>
      <c r="I1325" s="131"/>
      <c r="J1325" s="45">
        <v>2</v>
      </c>
      <c r="K1325" s="46" t="str">
        <f>IF(I1325="Sì",ATabella1!H$43,"")</f>
        <v/>
      </c>
      <c r="L1325" s="47"/>
      <c r="M1325" s="47"/>
    </row>
    <row r="1326" spans="1:13" ht="15" customHeight="1" x14ac:dyDescent="0.25">
      <c r="A1326" s="42" t="str">
        <f>IF(ATabella1!B$43="","",ATabella1!A$43)</f>
        <v/>
      </c>
      <c r="B1326" s="60" t="str">
        <f>IF(ATabella1!B$43="","",ATabella1!B$43)</f>
        <v/>
      </c>
      <c r="C1326" s="43" t="str">
        <f>IF(ATabella1!C$43="","",ATabella1!C$43)</f>
        <v/>
      </c>
      <c r="D1326" s="43" t="str">
        <f>IF(ATabella1!D$43="","",ATabella1!D$43)</f>
        <v/>
      </c>
      <c r="E1326" s="43" t="str">
        <f>IF(ATabella1!E$43="","",ATabella1!E$43)</f>
        <v/>
      </c>
      <c r="F1326" s="43" t="str">
        <f>IF(ATabella1!F$43="","",ATabella1!F$43)</f>
        <v/>
      </c>
      <c r="G1326" s="43" t="str">
        <f>IF(ATabella1!G$43="","",ATabella1!G$43)</f>
        <v/>
      </c>
      <c r="H1326" s="44" t="s">
        <v>111</v>
      </c>
      <c r="I1326" s="131"/>
      <c r="J1326" s="45">
        <v>2</v>
      </c>
      <c r="K1326" s="46" t="str">
        <f>IF(I1326="Sì",ATabella1!H$43,"")</f>
        <v/>
      </c>
      <c r="L1326" s="47"/>
      <c r="M1326" s="47"/>
    </row>
    <row r="1327" spans="1:13" ht="15" customHeight="1" x14ac:dyDescent="0.25">
      <c r="A1327" s="42" t="str">
        <f>IF(ATabella1!B$43="","",ATabella1!A$43)</f>
        <v/>
      </c>
      <c r="B1327" s="60" t="str">
        <f>IF(ATabella1!B$43="","",ATabella1!B$43)</f>
        <v/>
      </c>
      <c r="C1327" s="43" t="str">
        <f>IF(ATabella1!C$43="","",ATabella1!C$43)</f>
        <v/>
      </c>
      <c r="D1327" s="43" t="str">
        <f>IF(ATabella1!D$43="","",ATabella1!D$43)</f>
        <v/>
      </c>
      <c r="E1327" s="43" t="str">
        <f>IF(ATabella1!E$43="","",ATabella1!E$43)</f>
        <v/>
      </c>
      <c r="F1327" s="43" t="str">
        <f>IF(ATabella1!F$43="","",ATabella1!F$43)</f>
        <v/>
      </c>
      <c r="G1327" s="43" t="str">
        <f>IF(ATabella1!G$43="","",ATabella1!G$43)</f>
        <v/>
      </c>
      <c r="H1327" s="44" t="s">
        <v>113</v>
      </c>
      <c r="I1327" s="131"/>
      <c r="J1327" s="45">
        <v>2</v>
      </c>
      <c r="K1327" s="46" t="str">
        <f>IF(I1327="Sì",ATabella1!H$43,"")</f>
        <v/>
      </c>
      <c r="L1327" s="47"/>
      <c r="M1327" s="47"/>
    </row>
    <row r="1328" spans="1:13" ht="15" customHeight="1" x14ac:dyDescent="0.25">
      <c r="A1328" s="42" t="str">
        <f>IF(ATabella1!B$43="","",ATabella1!A$43)</f>
        <v/>
      </c>
      <c r="B1328" s="60" t="str">
        <f>IF(ATabella1!B$43="","",ATabella1!B$43)</f>
        <v/>
      </c>
      <c r="C1328" s="43" t="str">
        <f>IF(ATabella1!C$43="","",ATabella1!C$43)</f>
        <v/>
      </c>
      <c r="D1328" s="43" t="str">
        <f>IF(ATabella1!D$43="","",ATabella1!D$43)</f>
        <v/>
      </c>
      <c r="E1328" s="43" t="str">
        <f>IF(ATabella1!E$43="","",ATabella1!E$43)</f>
        <v/>
      </c>
      <c r="F1328" s="43" t="str">
        <f>IF(ATabella1!F$43="","",ATabella1!F$43)</f>
        <v/>
      </c>
      <c r="G1328" s="43" t="str">
        <f>IF(ATabella1!G$43="","",ATabella1!G$43)</f>
        <v/>
      </c>
      <c r="H1328" s="44" t="s">
        <v>112</v>
      </c>
      <c r="I1328" s="131"/>
      <c r="J1328" s="45">
        <v>2</v>
      </c>
      <c r="K1328" s="46" t="str">
        <f>IF(I1328="Sì",ATabella1!H$43,"")</f>
        <v/>
      </c>
      <c r="L1328" s="47"/>
      <c r="M1328" s="47"/>
    </row>
    <row r="1329" spans="1:13" ht="15" customHeight="1" x14ac:dyDescent="0.25">
      <c r="A1329" s="42" t="str">
        <f>IF(ATabella1!B$43="","",ATabella1!A$43)</f>
        <v/>
      </c>
      <c r="B1329" s="60" t="str">
        <f>IF(ATabella1!B$43="","",ATabella1!B$43)</f>
        <v/>
      </c>
      <c r="C1329" s="43" t="str">
        <f>IF(ATabella1!C$43="","",ATabella1!C$43)</f>
        <v/>
      </c>
      <c r="D1329" s="43" t="str">
        <f>IF(ATabella1!D$43="","",ATabella1!D$43)</f>
        <v/>
      </c>
      <c r="E1329" s="43" t="str">
        <f>IF(ATabella1!E$43="","",ATabella1!E$43)</f>
        <v/>
      </c>
      <c r="F1329" s="43" t="str">
        <f>IF(ATabella1!F$43="","",ATabella1!F$43)</f>
        <v/>
      </c>
      <c r="G1329" s="43" t="str">
        <f>IF(ATabella1!G$43="","",ATabella1!G$43)</f>
        <v/>
      </c>
      <c r="H1329" s="44" t="s">
        <v>114</v>
      </c>
      <c r="I1329" s="131"/>
      <c r="J1329" s="45">
        <v>2</v>
      </c>
      <c r="K1329" s="46" t="str">
        <f>IF(I1329="Sì",ATabella1!H$43,"")</f>
        <v/>
      </c>
      <c r="L1329" s="47"/>
      <c r="M1329" s="47"/>
    </row>
    <row r="1330" spans="1:13" ht="15" customHeight="1" x14ac:dyDescent="0.25">
      <c r="A1330" s="42" t="str">
        <f>IF(ATabella1!B$43="","",ATabella1!A$43)</f>
        <v/>
      </c>
      <c r="B1330" s="60" t="str">
        <f>IF(ATabella1!B$43="","",ATabella1!B$43)</f>
        <v/>
      </c>
      <c r="C1330" s="43" t="str">
        <f>IF(ATabella1!C$43="","",ATabella1!C$43)</f>
        <v/>
      </c>
      <c r="D1330" s="43" t="str">
        <f>IF(ATabella1!D$43="","",ATabella1!D$43)</f>
        <v/>
      </c>
      <c r="E1330" s="43" t="str">
        <f>IF(ATabella1!E$43="","",ATabella1!E$43)</f>
        <v/>
      </c>
      <c r="F1330" s="43" t="str">
        <f>IF(ATabella1!F$43="","",ATabella1!F$43)</f>
        <v/>
      </c>
      <c r="G1330" s="43" t="str">
        <f>IF(ATabella1!G$43="","",ATabella1!G$43)</f>
        <v/>
      </c>
      <c r="H1330" s="44" t="s">
        <v>115</v>
      </c>
      <c r="I1330" s="131"/>
      <c r="J1330" s="45">
        <v>2</v>
      </c>
      <c r="K1330" s="46" t="str">
        <f>IF(I1330="Sì",ATabella1!H$43,"")</f>
        <v/>
      </c>
      <c r="L1330" s="47"/>
      <c r="M1330" s="47"/>
    </row>
    <row r="1331" spans="1:13" ht="15" customHeight="1" x14ac:dyDescent="0.25">
      <c r="A1331" s="42" t="str">
        <f>IF(ATabella1!B$43="","",ATabella1!A$43)</f>
        <v/>
      </c>
      <c r="B1331" s="60" t="str">
        <f>IF(ATabella1!B$43="","",ATabella1!B$43)</f>
        <v/>
      </c>
      <c r="C1331" s="43" t="str">
        <f>IF(ATabella1!C$43="","",ATabella1!C$43)</f>
        <v/>
      </c>
      <c r="D1331" s="43" t="str">
        <f>IF(ATabella1!D$43="","",ATabella1!D$43)</f>
        <v/>
      </c>
      <c r="E1331" s="43" t="str">
        <f>IF(ATabella1!E$43="","",ATabella1!E$43)</f>
        <v/>
      </c>
      <c r="F1331" s="43" t="str">
        <f>IF(ATabella1!F$43="","",ATabella1!F$43)</f>
        <v/>
      </c>
      <c r="G1331" s="43" t="str">
        <f>IF(ATabella1!G$43="","",ATabella1!G$43)</f>
        <v/>
      </c>
      <c r="H1331" s="44" t="s">
        <v>116</v>
      </c>
      <c r="I1331" s="131"/>
      <c r="J1331" s="45">
        <v>2</v>
      </c>
      <c r="K1331" s="46" t="str">
        <f>IF(I1331="Sì",ATabella1!H$43,"")</f>
        <v/>
      </c>
      <c r="L1331" s="47"/>
      <c r="M1331" s="47"/>
    </row>
    <row r="1332" spans="1:13" ht="15.75" customHeight="1" thickBot="1" x14ac:dyDescent="0.3">
      <c r="A1332" s="42" t="str">
        <f>IF(ATabella1!B$43="","",ATabella1!A$43)</f>
        <v/>
      </c>
      <c r="B1332" s="60" t="str">
        <f>IF(ATabella1!B$43="","",ATabella1!B$43)</f>
        <v/>
      </c>
      <c r="C1332" s="43" t="str">
        <f>IF(ATabella1!C$43="","",ATabella1!C$43)</f>
        <v/>
      </c>
      <c r="D1332" s="43" t="str">
        <f>IF(ATabella1!D$43="","",ATabella1!D$43)</f>
        <v/>
      </c>
      <c r="E1332" s="43" t="str">
        <f>IF(ATabella1!E$43="","",ATabella1!E$43)</f>
        <v/>
      </c>
      <c r="F1332" s="43" t="str">
        <f>IF(ATabella1!F$43="","",ATabella1!F$43)</f>
        <v/>
      </c>
      <c r="G1332" s="43" t="str">
        <f>IF(ATabella1!G$43="","",ATabella1!G$43)</f>
        <v/>
      </c>
      <c r="H1332" s="44" t="s">
        <v>117</v>
      </c>
      <c r="I1332" s="131"/>
      <c r="J1332" s="45">
        <v>2</v>
      </c>
      <c r="K1332" s="46" t="str">
        <f>IF(I1332="Sì",ATabella1!H$43,"")</f>
        <v/>
      </c>
      <c r="L1332" s="47"/>
      <c r="M1332" s="47"/>
    </row>
    <row r="1333" spans="1:13" ht="15.75" customHeight="1" thickBot="1" x14ac:dyDescent="0.3">
      <c r="A1333" s="42" t="str">
        <f>IF(ATabella1!B$43="","",ATabella1!A$43)</f>
        <v/>
      </c>
      <c r="B1333" s="60" t="str">
        <f>IF(ATabella1!B$43="","",ATabella1!B$43)</f>
        <v/>
      </c>
      <c r="C1333" s="43" t="str">
        <f>IF(ATabella1!C$43="","",ATabella1!C$43)</f>
        <v/>
      </c>
      <c r="D1333" s="43" t="str">
        <f>IF(ATabella1!D$43="","",ATabella1!D$43)</f>
        <v/>
      </c>
      <c r="E1333" s="43" t="str">
        <f>IF(ATabella1!E$43="","",ATabella1!E$43)</f>
        <v/>
      </c>
      <c r="F1333" s="43" t="str">
        <f>IF(ATabella1!F$43="","",ATabella1!F$43)</f>
        <v/>
      </c>
      <c r="G1333" s="43" t="str">
        <f>IF(ATabella1!G$43="","",ATabella1!G$43)</f>
        <v/>
      </c>
      <c r="H1333" s="44" t="s">
        <v>118</v>
      </c>
      <c r="I1333" s="131"/>
      <c r="J1333" s="45">
        <v>2</v>
      </c>
      <c r="K1333" s="46" t="str">
        <f>IF(I1333="Sì",ATabella1!H$43,"")</f>
        <v/>
      </c>
      <c r="L1333" s="48" t="str">
        <f>IF(COUNT(K1319:K1333)&gt;0,SUM(K1319:K1333)/COUNT(K1319:K1333),"")</f>
        <v/>
      </c>
      <c r="M1333" s="48" t="str">
        <f>IF(COUNT(K1319:K1333)&gt;0,COUNT(K1319:K1333),"")</f>
        <v/>
      </c>
    </row>
    <row r="1334" spans="1:13" ht="15" customHeight="1" x14ac:dyDescent="0.25">
      <c r="A1334" s="42" t="str">
        <f>IF(ATabella1!B$43="","",ATabella1!A$43)</f>
        <v/>
      </c>
      <c r="B1334" s="60" t="str">
        <f>IF(ATabella1!B$43="","",ATabella1!B$43)</f>
        <v/>
      </c>
      <c r="C1334" s="43" t="str">
        <f>IF(ATabella1!C$43="","",ATabella1!C$43)</f>
        <v/>
      </c>
      <c r="D1334" s="43" t="str">
        <f>IF(ATabella1!D$43="","",ATabella1!D$43)</f>
        <v/>
      </c>
      <c r="E1334" s="43" t="str">
        <f>IF(ATabella1!E$43="","",ATabella1!E$43)</f>
        <v/>
      </c>
      <c r="F1334" s="43" t="str">
        <f>IF(ATabella1!F$43="","",ATabella1!F$43)</f>
        <v/>
      </c>
      <c r="G1334" s="43" t="str">
        <f>IF(ATabella1!G$43="","",ATabella1!G$43)</f>
        <v/>
      </c>
      <c r="H1334" s="44" t="s">
        <v>126</v>
      </c>
      <c r="I1334" s="131"/>
      <c r="J1334" s="45">
        <v>3</v>
      </c>
      <c r="K1334" s="46" t="str">
        <f>IF(I1334="Sì",ATabella1!H$43,"")</f>
        <v/>
      </c>
      <c r="L1334" s="47"/>
      <c r="M1334" s="47"/>
    </row>
    <row r="1335" spans="1:13" ht="15" customHeight="1" x14ac:dyDescent="0.25">
      <c r="A1335" s="42" t="str">
        <f>IF(ATabella1!B$43="","",ATabella1!A$43)</f>
        <v/>
      </c>
      <c r="B1335" s="60" t="str">
        <f>IF(ATabella1!B$43="","",ATabella1!B$43)</f>
        <v/>
      </c>
      <c r="C1335" s="43" t="str">
        <f>IF(ATabella1!C$43="","",ATabella1!C$43)</f>
        <v/>
      </c>
      <c r="D1335" s="43" t="str">
        <f>IF(ATabella1!D$43="","",ATabella1!D$43)</f>
        <v/>
      </c>
      <c r="E1335" s="43" t="str">
        <f>IF(ATabella1!E$43="","",ATabella1!E$43)</f>
        <v/>
      </c>
      <c r="F1335" s="43" t="str">
        <f>IF(ATabella1!F$43="","",ATabella1!F$43)</f>
        <v/>
      </c>
      <c r="G1335" s="43" t="str">
        <f>IF(ATabella1!G$43="","",ATabella1!G$43)</f>
        <v/>
      </c>
      <c r="H1335" s="44" t="s">
        <v>121</v>
      </c>
      <c r="I1335" s="131"/>
      <c r="J1335" s="45">
        <v>3</v>
      </c>
      <c r="K1335" s="46" t="str">
        <f>IF(I1335="Sì",ATabella1!H$43,"")</f>
        <v/>
      </c>
      <c r="L1335" s="47"/>
      <c r="M1335" s="47"/>
    </row>
    <row r="1336" spans="1:13" ht="15" customHeight="1" x14ac:dyDescent="0.25">
      <c r="A1336" s="42" t="str">
        <f>IF(ATabella1!B$43="","",ATabella1!A$43)</f>
        <v/>
      </c>
      <c r="B1336" s="60" t="str">
        <f>IF(ATabella1!B$43="","",ATabella1!B$43)</f>
        <v/>
      </c>
      <c r="C1336" s="43" t="str">
        <f>IF(ATabella1!C$43="","",ATabella1!C$43)</f>
        <v/>
      </c>
      <c r="D1336" s="43" t="str">
        <f>IF(ATabella1!D$43="","",ATabella1!D$43)</f>
        <v/>
      </c>
      <c r="E1336" s="43" t="str">
        <f>IF(ATabella1!E$43="","",ATabella1!E$43)</f>
        <v/>
      </c>
      <c r="F1336" s="43" t="str">
        <f>IF(ATabella1!F$43="","",ATabella1!F$43)</f>
        <v/>
      </c>
      <c r="G1336" s="43" t="str">
        <f>IF(ATabella1!G$43="","",ATabella1!G$43)</f>
        <v/>
      </c>
      <c r="H1336" s="44" t="s">
        <v>122</v>
      </c>
      <c r="I1336" s="131"/>
      <c r="J1336" s="45">
        <v>3</v>
      </c>
      <c r="K1336" s="46" t="str">
        <f>IF(I1336="Sì",ATabella1!H$43,"")</f>
        <v/>
      </c>
      <c r="L1336" s="47"/>
      <c r="M1336" s="47"/>
    </row>
    <row r="1337" spans="1:13" ht="15" customHeight="1" x14ac:dyDescent="0.25">
      <c r="A1337" s="42" t="str">
        <f>IF(ATabella1!B$43="","",ATabella1!A$43)</f>
        <v/>
      </c>
      <c r="B1337" s="60" t="str">
        <f>IF(ATabella1!B$43="","",ATabella1!B$43)</f>
        <v/>
      </c>
      <c r="C1337" s="43" t="str">
        <f>IF(ATabella1!C$43="","",ATabella1!C$43)</f>
        <v/>
      </c>
      <c r="D1337" s="43" t="str">
        <f>IF(ATabella1!D$43="","",ATabella1!D$43)</f>
        <v/>
      </c>
      <c r="E1337" s="43" t="str">
        <f>IF(ATabella1!E$43="","",ATabella1!E$43)</f>
        <v/>
      </c>
      <c r="F1337" s="43" t="str">
        <f>IF(ATabella1!F$43="","",ATabella1!F$43)</f>
        <v/>
      </c>
      <c r="G1337" s="43" t="str">
        <f>IF(ATabella1!G$43="","",ATabella1!G$43)</f>
        <v/>
      </c>
      <c r="H1337" s="44" t="s">
        <v>123</v>
      </c>
      <c r="I1337" s="131"/>
      <c r="J1337" s="45">
        <v>3</v>
      </c>
      <c r="K1337" s="46" t="str">
        <f>IF(I1337="Sì",ATabella1!H$43,"")</f>
        <v/>
      </c>
      <c r="L1337" s="47"/>
      <c r="M1337" s="47"/>
    </row>
    <row r="1338" spans="1:13" ht="15.75" customHeight="1" thickBot="1" x14ac:dyDescent="0.3">
      <c r="A1338" s="42" t="str">
        <f>IF(ATabella1!B$43="","",ATabella1!A$43)</f>
        <v/>
      </c>
      <c r="B1338" s="60" t="str">
        <f>IF(ATabella1!B$43="","",ATabella1!B$43)</f>
        <v/>
      </c>
      <c r="C1338" s="43" t="str">
        <f>IF(ATabella1!C$43="","",ATabella1!C$43)</f>
        <v/>
      </c>
      <c r="D1338" s="43" t="str">
        <f>IF(ATabella1!D$43="","",ATabella1!D$43)</f>
        <v/>
      </c>
      <c r="E1338" s="43" t="str">
        <f>IF(ATabella1!E$43="","",ATabella1!E$43)</f>
        <v/>
      </c>
      <c r="F1338" s="43" t="str">
        <f>IF(ATabella1!F$43="","",ATabella1!F$43)</f>
        <v/>
      </c>
      <c r="G1338" s="43" t="str">
        <f>IF(ATabella1!G$43="","",ATabella1!G$43)</f>
        <v/>
      </c>
      <c r="H1338" s="44" t="s">
        <v>124</v>
      </c>
      <c r="I1338" s="131"/>
      <c r="J1338" s="45">
        <v>3</v>
      </c>
      <c r="K1338" s="46" t="str">
        <f>IF(I1338="Sì",ATabella1!H$43,"")</f>
        <v/>
      </c>
      <c r="L1338" s="47"/>
      <c r="M1338" s="47"/>
    </row>
    <row r="1339" spans="1:13" ht="15.75" customHeight="1" thickBot="1" x14ac:dyDescent="0.3">
      <c r="A1339" s="42" t="str">
        <f>IF(ATabella1!B$43="","",ATabella1!A$43)</f>
        <v/>
      </c>
      <c r="B1339" s="60" t="str">
        <f>IF(ATabella1!B$43="","",ATabella1!B$43)</f>
        <v/>
      </c>
      <c r="C1339" s="43" t="str">
        <f>IF(ATabella1!C$43="","",ATabella1!C$43)</f>
        <v/>
      </c>
      <c r="D1339" s="43" t="str">
        <f>IF(ATabella1!D$43="","",ATabella1!D$43)</f>
        <v/>
      </c>
      <c r="E1339" s="43" t="str">
        <f>IF(ATabella1!E$43="","",ATabella1!E$43)</f>
        <v/>
      </c>
      <c r="F1339" s="43" t="str">
        <f>IF(ATabella1!F$43="","",ATabella1!F$43)</f>
        <v/>
      </c>
      <c r="G1339" s="43" t="str">
        <f>IF(ATabella1!G$43="","",ATabella1!G$43)</f>
        <v/>
      </c>
      <c r="H1339" s="44" t="s">
        <v>125</v>
      </c>
      <c r="I1339" s="131"/>
      <c r="J1339" s="45">
        <v>3</v>
      </c>
      <c r="K1339" s="46" t="str">
        <f>IF(I1339="Sì",ATabella1!H$43,"")</f>
        <v/>
      </c>
      <c r="L1339" s="48" t="str">
        <f>IF(COUNT(K1334:K1339)&gt;0,SUM(K1334:K1339)/COUNT(K1334:K1339),"")</f>
        <v/>
      </c>
      <c r="M1339" s="48" t="str">
        <f>IF(COUNT(K1334:K1339)&gt;0,COUNT(K1334:K1339),"")</f>
        <v/>
      </c>
    </row>
    <row r="1340" spans="1:13" ht="15" customHeight="1" x14ac:dyDescent="0.25">
      <c r="A1340" s="42" t="str">
        <f>IF(ATabella1!B$43="","",ATabella1!A$43)</f>
        <v/>
      </c>
      <c r="B1340" s="60" t="str">
        <f>IF(ATabella1!B$43="","",ATabella1!B$43)</f>
        <v/>
      </c>
      <c r="C1340" s="43" t="str">
        <f>IF(ATabella1!C$43="","",ATabella1!C$43)</f>
        <v/>
      </c>
      <c r="D1340" s="43" t="str">
        <f>IF(ATabella1!D$43="","",ATabella1!D$43)</f>
        <v/>
      </c>
      <c r="E1340" s="43" t="str">
        <f>IF(ATabella1!E$43="","",ATabella1!E$43)</f>
        <v/>
      </c>
      <c r="F1340" s="43" t="str">
        <f>IF(ATabella1!F$43="","",ATabella1!F$43)</f>
        <v/>
      </c>
      <c r="G1340" s="43" t="str">
        <f>IF(ATabella1!G$43="","",ATabella1!G$43)</f>
        <v/>
      </c>
      <c r="H1340" s="44" t="s">
        <v>132</v>
      </c>
      <c r="I1340" s="131"/>
      <c r="J1340" s="45">
        <v>4</v>
      </c>
      <c r="K1340" s="46" t="str">
        <f>IF(I1340="Sì",ATabella1!H$43,"")</f>
        <v/>
      </c>
      <c r="L1340" s="47"/>
      <c r="M1340" s="47"/>
    </row>
    <row r="1341" spans="1:13" ht="15" customHeight="1" x14ac:dyDescent="0.25">
      <c r="A1341" s="42" t="str">
        <f>IF(ATabella1!B$43="","",ATabella1!A$43)</f>
        <v/>
      </c>
      <c r="B1341" s="60" t="str">
        <f>IF(ATabella1!B$43="","",ATabella1!B$43)</f>
        <v/>
      </c>
      <c r="C1341" s="43" t="str">
        <f>IF(ATabella1!C$43="","",ATabella1!C$43)</f>
        <v/>
      </c>
      <c r="D1341" s="43" t="str">
        <f>IF(ATabella1!D$43="","",ATabella1!D$43)</f>
        <v/>
      </c>
      <c r="E1341" s="43" t="str">
        <f>IF(ATabella1!E$43="","",ATabella1!E$43)</f>
        <v/>
      </c>
      <c r="F1341" s="43" t="str">
        <f>IF(ATabella1!F$43="","",ATabella1!F$43)</f>
        <v/>
      </c>
      <c r="G1341" s="43" t="str">
        <f>IF(ATabella1!G$43="","",ATabella1!G$43)</f>
        <v/>
      </c>
      <c r="H1341" s="44" t="s">
        <v>127</v>
      </c>
      <c r="I1341" s="131"/>
      <c r="J1341" s="45">
        <v>4</v>
      </c>
      <c r="K1341" s="46" t="str">
        <f>IF(I1341="Sì",ATabella1!H$43,"")</f>
        <v/>
      </c>
      <c r="L1341" s="47"/>
      <c r="M1341" s="47"/>
    </row>
    <row r="1342" spans="1:13" ht="15" customHeight="1" x14ac:dyDescent="0.25">
      <c r="A1342" s="42" t="str">
        <f>IF(ATabella1!B$43="","",ATabella1!A$43)</f>
        <v/>
      </c>
      <c r="B1342" s="60" t="str">
        <f>IF(ATabella1!B$43="","",ATabella1!B$43)</f>
        <v/>
      </c>
      <c r="C1342" s="43" t="str">
        <f>IF(ATabella1!C$43="","",ATabella1!C$43)</f>
        <v/>
      </c>
      <c r="D1342" s="43" t="str">
        <f>IF(ATabella1!D$43="","",ATabella1!D$43)</f>
        <v/>
      </c>
      <c r="E1342" s="43" t="str">
        <f>IF(ATabella1!E$43="","",ATabella1!E$43)</f>
        <v/>
      </c>
      <c r="F1342" s="43" t="str">
        <f>IF(ATabella1!F$43="","",ATabella1!F$43)</f>
        <v/>
      </c>
      <c r="G1342" s="43" t="str">
        <f>IF(ATabella1!G$43="","",ATabella1!G$43)</f>
        <v/>
      </c>
      <c r="H1342" s="44" t="s">
        <v>128</v>
      </c>
      <c r="I1342" s="131"/>
      <c r="J1342" s="45">
        <v>4</v>
      </c>
      <c r="K1342" s="46" t="str">
        <f>IF(I1342="Sì",ATabella1!H$43,"")</f>
        <v/>
      </c>
      <c r="L1342" s="47"/>
      <c r="M1342" s="47"/>
    </row>
    <row r="1343" spans="1:13" ht="15" customHeight="1" x14ac:dyDescent="0.25">
      <c r="A1343" s="42" t="str">
        <f>IF(ATabella1!B$43="","",ATabella1!A$43)</f>
        <v/>
      </c>
      <c r="B1343" s="60" t="str">
        <f>IF(ATabella1!B$43="","",ATabella1!B$43)</f>
        <v/>
      </c>
      <c r="C1343" s="43" t="str">
        <f>IF(ATabella1!C$43="","",ATabella1!C$43)</f>
        <v/>
      </c>
      <c r="D1343" s="43" t="str">
        <f>IF(ATabella1!D$43="","",ATabella1!D$43)</f>
        <v/>
      </c>
      <c r="E1343" s="43" t="str">
        <f>IF(ATabella1!E$43="","",ATabella1!E$43)</f>
        <v/>
      </c>
      <c r="F1343" s="43" t="str">
        <f>IF(ATabella1!F$43="","",ATabella1!F$43)</f>
        <v/>
      </c>
      <c r="G1343" s="43" t="str">
        <f>IF(ATabella1!G$43="","",ATabella1!G$43)</f>
        <v/>
      </c>
      <c r="H1343" s="44" t="s">
        <v>129</v>
      </c>
      <c r="I1343" s="131"/>
      <c r="J1343" s="45">
        <v>4</v>
      </c>
      <c r="K1343" s="46" t="str">
        <f>IF(I1343="Sì",ATabella1!H$43,"")</f>
        <v/>
      </c>
      <c r="L1343" s="47"/>
      <c r="M1343" s="47"/>
    </row>
    <row r="1344" spans="1:13" ht="15.75" customHeight="1" thickBot="1" x14ac:dyDescent="0.3">
      <c r="A1344" s="42" t="str">
        <f>IF(ATabella1!B$43="","",ATabella1!A$43)</f>
        <v/>
      </c>
      <c r="B1344" s="60" t="str">
        <f>IF(ATabella1!B$43="","",ATabella1!B$43)</f>
        <v/>
      </c>
      <c r="C1344" s="43" t="str">
        <f>IF(ATabella1!C$43="","",ATabella1!C$43)</f>
        <v/>
      </c>
      <c r="D1344" s="43" t="str">
        <f>IF(ATabella1!D$43="","",ATabella1!D$43)</f>
        <v/>
      </c>
      <c r="E1344" s="43" t="str">
        <f>IF(ATabella1!E$43="","",ATabella1!E$43)</f>
        <v/>
      </c>
      <c r="F1344" s="43" t="str">
        <f>IF(ATabella1!F$43="","",ATabella1!F$43)</f>
        <v/>
      </c>
      <c r="G1344" s="43" t="str">
        <f>IF(ATabella1!G$43="","",ATabella1!G$43)</f>
        <v/>
      </c>
      <c r="H1344" s="44" t="s">
        <v>130</v>
      </c>
      <c r="I1344" s="131"/>
      <c r="J1344" s="45">
        <v>4</v>
      </c>
      <c r="K1344" s="46" t="str">
        <f>IF(I1344="Sì",ATabella1!H$43,"")</f>
        <v/>
      </c>
      <c r="L1344" s="47"/>
      <c r="M1344" s="47"/>
    </row>
    <row r="1345" spans="1:13" ht="15.75" customHeight="1" thickBot="1" x14ac:dyDescent="0.3">
      <c r="A1345" s="49" t="str">
        <f>IF(ATabella1!B$43="","",ATabella1!A$43)</f>
        <v/>
      </c>
      <c r="B1345" s="61" t="str">
        <f>IF(ATabella1!B$43="","",ATabella1!B$43)</f>
        <v/>
      </c>
      <c r="C1345" s="50" t="str">
        <f>IF(ATabella1!C$43="","",ATabella1!C$43)</f>
        <v/>
      </c>
      <c r="D1345" s="50" t="str">
        <f>IF(ATabella1!D$43="","",ATabella1!D$43)</f>
        <v/>
      </c>
      <c r="E1345" s="50" t="str">
        <f>IF(ATabella1!E$43="","",ATabella1!E$43)</f>
        <v/>
      </c>
      <c r="F1345" s="50" t="str">
        <f>IF(ATabella1!F$43="","",ATabella1!F$43)</f>
        <v/>
      </c>
      <c r="G1345" s="50" t="str">
        <f>IF(ATabella1!G$43="","",ATabella1!G$43)</f>
        <v/>
      </c>
      <c r="H1345" s="51" t="s">
        <v>131</v>
      </c>
      <c r="I1345" s="132"/>
      <c r="J1345" s="52">
        <v>4</v>
      </c>
      <c r="K1345" s="53" t="str">
        <f>IF(I1345="Sì",ATabella1!H$43,"")</f>
        <v/>
      </c>
      <c r="L1345" s="48" t="str">
        <f>IF(COUNT(K1340:K1345)&gt;0,SUM(K1340:K1345)/COUNT(K1340:K1345),"")</f>
        <v/>
      </c>
      <c r="M1345" s="48" t="str">
        <f>IF(COUNT(K1340:K1345)&gt;0,COUNT(K1340:K1345),"")</f>
        <v/>
      </c>
    </row>
    <row r="1346" spans="1:13" ht="15" customHeight="1" x14ac:dyDescent="0.25">
      <c r="A1346" s="98" t="str">
        <f>IF(ATabella1!B$44="","",ATabella1!A$44)</f>
        <v/>
      </c>
      <c r="B1346" s="121" t="str">
        <f>IF(ATabella1!B$44="","",ATabella1!B$44)</f>
        <v/>
      </c>
      <c r="C1346" s="99" t="str">
        <f>IF(ATabella1!C$44="","",ATabella1!C$44)</f>
        <v/>
      </c>
      <c r="D1346" s="99" t="str">
        <f>IF(ATabella1!D$44="","",ATabella1!D$44)</f>
        <v/>
      </c>
      <c r="E1346" s="99" t="str">
        <f>IF(ATabella1!E$44="","",ATabella1!E$44)</f>
        <v/>
      </c>
      <c r="F1346" s="99" t="str">
        <f>IF(ATabella1!F$44="","",ATabella1!F$44)</f>
        <v/>
      </c>
      <c r="G1346" s="99" t="str">
        <f>IF(ATabella1!G$44="","",ATabella1!G$44)</f>
        <v/>
      </c>
      <c r="H1346" s="122" t="s">
        <v>100</v>
      </c>
      <c r="I1346" s="127"/>
      <c r="J1346" s="101">
        <v>1</v>
      </c>
      <c r="K1346" s="102" t="str">
        <f>IF(I1346="Sì",ATabella1!H$44,"")</f>
        <v/>
      </c>
      <c r="L1346" s="103"/>
      <c r="M1346" s="103"/>
    </row>
    <row r="1347" spans="1:13" ht="15" customHeight="1" x14ac:dyDescent="0.25">
      <c r="A1347" s="104" t="str">
        <f>IF(ATabella1!B$44="","",ATabella1!A$44)</f>
        <v/>
      </c>
      <c r="B1347" s="113" t="str">
        <f>IF(ATabella1!B$44="","",ATabella1!B$44)</f>
        <v/>
      </c>
      <c r="C1347" s="105" t="str">
        <f>IF(ATabella1!C$44="","",ATabella1!C$44)</f>
        <v/>
      </c>
      <c r="D1347" s="105" t="str">
        <f>IF(ATabella1!D$44="","",ATabella1!D$44)</f>
        <v/>
      </c>
      <c r="E1347" s="105" t="str">
        <f>IF(ATabella1!E$44="","",ATabella1!E$44)</f>
        <v/>
      </c>
      <c r="F1347" s="105" t="str">
        <f>IF(ATabella1!F$44="","",ATabella1!F$44)</f>
        <v/>
      </c>
      <c r="G1347" s="105" t="str">
        <f>IF(ATabella1!G$44="","",ATabella1!G$44)</f>
        <v/>
      </c>
      <c r="H1347" s="123" t="s">
        <v>101</v>
      </c>
      <c r="I1347" s="128"/>
      <c r="J1347" s="108">
        <v>1</v>
      </c>
      <c r="K1347" s="109" t="str">
        <f>IF(I1347="Sì",ATabella1!H$44,"")</f>
        <v/>
      </c>
      <c r="L1347" s="110"/>
      <c r="M1347" s="110"/>
    </row>
    <row r="1348" spans="1:13" ht="15" customHeight="1" x14ac:dyDescent="0.25">
      <c r="A1348" s="104" t="str">
        <f>IF(ATabella1!B$44="","",ATabella1!A$44)</f>
        <v/>
      </c>
      <c r="B1348" s="113" t="str">
        <f>IF(ATabella1!B$44="","",ATabella1!B$44)</f>
        <v/>
      </c>
      <c r="C1348" s="105" t="str">
        <f>IF(ATabella1!C$44="","",ATabella1!C$44)</f>
        <v/>
      </c>
      <c r="D1348" s="105" t="str">
        <f>IF(ATabella1!D$44="","",ATabella1!D$44)</f>
        <v/>
      </c>
      <c r="E1348" s="105" t="str">
        <f>IF(ATabella1!E$44="","",ATabella1!E$44)</f>
        <v/>
      </c>
      <c r="F1348" s="105" t="str">
        <f>IF(ATabella1!F$44="","",ATabella1!F$44)</f>
        <v/>
      </c>
      <c r="G1348" s="105" t="str">
        <f>IF(ATabella1!G$44="","",ATabella1!G$44)</f>
        <v/>
      </c>
      <c r="H1348" s="107" t="s">
        <v>102</v>
      </c>
      <c r="I1348" s="128"/>
      <c r="J1348" s="108">
        <v>1</v>
      </c>
      <c r="K1348" s="109" t="str">
        <f>IF(I1348="Sì",ATabella1!H$44,"")</f>
        <v/>
      </c>
      <c r="L1348" s="110"/>
      <c r="M1348" s="110"/>
    </row>
    <row r="1349" spans="1:13" ht="15" customHeight="1" thickBot="1" x14ac:dyDescent="0.3">
      <c r="A1349" s="104" t="str">
        <f>IF(ATabella1!B$44="","",ATabella1!A$44)</f>
        <v/>
      </c>
      <c r="B1349" s="113" t="str">
        <f>IF(ATabella1!B$44="","",ATabella1!B$44)</f>
        <v/>
      </c>
      <c r="C1349" s="105" t="str">
        <f>IF(ATabella1!C$44="","",ATabella1!C$44)</f>
        <v/>
      </c>
      <c r="D1349" s="105" t="str">
        <f>IF(ATabella1!D$44="","",ATabella1!D$44)</f>
        <v/>
      </c>
      <c r="E1349" s="105" t="str">
        <f>IF(ATabella1!E$44="","",ATabella1!E$44)</f>
        <v/>
      </c>
      <c r="F1349" s="105" t="str">
        <f>IF(ATabella1!F$44="","",ATabella1!F$44)</f>
        <v/>
      </c>
      <c r="G1349" s="105" t="str">
        <f>IF(ATabella1!G$44="","",ATabella1!G$44)</f>
        <v/>
      </c>
      <c r="H1349" s="107" t="s">
        <v>103</v>
      </c>
      <c r="I1349" s="128"/>
      <c r="J1349" s="108">
        <v>1</v>
      </c>
      <c r="K1349" s="109" t="str">
        <f>IF(I1349="Sì",ATabella1!H$44,"")</f>
        <v/>
      </c>
      <c r="L1349" s="110"/>
      <c r="M1349" s="110"/>
    </row>
    <row r="1350" spans="1:13" ht="15" customHeight="1" thickBot="1" x14ac:dyDescent="0.3">
      <c r="A1350" s="104" t="str">
        <f>IF(ATabella1!B$44="","",ATabella1!A$44)</f>
        <v/>
      </c>
      <c r="B1350" s="113" t="str">
        <f>IF(ATabella1!B$44="","",ATabella1!B$44)</f>
        <v/>
      </c>
      <c r="C1350" s="105" t="str">
        <f>IF(ATabella1!C$44="","",ATabella1!C$44)</f>
        <v/>
      </c>
      <c r="D1350" s="105" t="str">
        <f>IF(ATabella1!D$44="","",ATabella1!D$44)</f>
        <v/>
      </c>
      <c r="E1350" s="105" t="str">
        <f>IF(ATabella1!E$44="","",ATabella1!E$44)</f>
        <v/>
      </c>
      <c r="F1350" s="105" t="str">
        <f>IF(ATabella1!F$44="","",ATabella1!F$44)</f>
        <v/>
      </c>
      <c r="G1350" s="105" t="str">
        <f>IF(ATabella1!G$44="","",ATabella1!G$44)</f>
        <v/>
      </c>
      <c r="H1350" s="107" t="s">
        <v>104</v>
      </c>
      <c r="I1350" s="128"/>
      <c r="J1350" s="108">
        <v>1</v>
      </c>
      <c r="K1350" s="109" t="str">
        <f>IF(I1350="Sì",ATabella1!H$44,"")</f>
        <v/>
      </c>
      <c r="L1350" s="112" t="str">
        <f>IF(COUNT(K1346:K1350)&gt;0,SUM(K1346:K1350)/COUNT(K1346:K1350),"")</f>
        <v/>
      </c>
      <c r="M1350" s="112" t="str">
        <f>IF(COUNT(K1346:K1350)&gt;0,COUNT(K1346:K1350),"")</f>
        <v/>
      </c>
    </row>
    <row r="1351" spans="1:13" ht="15" customHeight="1" x14ac:dyDescent="0.25">
      <c r="A1351" s="104" t="str">
        <f>IF(ATabella1!B$44="","",ATabella1!A$44)</f>
        <v/>
      </c>
      <c r="B1351" s="113" t="str">
        <f>IF(ATabella1!B$44="","",ATabella1!B$44)</f>
        <v/>
      </c>
      <c r="C1351" s="105" t="str">
        <f>IF(ATabella1!C$44="","",ATabella1!C$44)</f>
        <v/>
      </c>
      <c r="D1351" s="105" t="str">
        <f>IF(ATabella1!D$44="","",ATabella1!D$44)</f>
        <v/>
      </c>
      <c r="E1351" s="105" t="str">
        <f>IF(ATabella1!E$44="","",ATabella1!E$44)</f>
        <v/>
      </c>
      <c r="F1351" s="105" t="str">
        <f>IF(ATabella1!F$44="","",ATabella1!F$44)</f>
        <v/>
      </c>
      <c r="G1351" s="105" t="str">
        <f>IF(ATabella1!G$44="","",ATabella1!G$44)</f>
        <v/>
      </c>
      <c r="H1351" s="107" t="s">
        <v>119</v>
      </c>
      <c r="I1351" s="128"/>
      <c r="J1351" s="108">
        <v>2</v>
      </c>
      <c r="K1351" s="109" t="str">
        <f>IF(I1351="Sì",ATabella1!H$44,"")</f>
        <v/>
      </c>
      <c r="L1351" s="110"/>
      <c r="M1351" s="110"/>
    </row>
    <row r="1352" spans="1:13" ht="15" customHeight="1" x14ac:dyDescent="0.25">
      <c r="A1352" s="104" t="str">
        <f>IF(ATabella1!B$44="","",ATabella1!A$44)</f>
        <v/>
      </c>
      <c r="B1352" s="113" t="str">
        <f>IF(ATabella1!B$44="","",ATabella1!B$44)</f>
        <v/>
      </c>
      <c r="C1352" s="105" t="str">
        <f>IF(ATabella1!C$44="","",ATabella1!C$44)</f>
        <v/>
      </c>
      <c r="D1352" s="105" t="str">
        <f>IF(ATabella1!D$44="","",ATabella1!D$44)</f>
        <v/>
      </c>
      <c r="E1352" s="105" t="str">
        <f>IF(ATabella1!E$44="","",ATabella1!E$44)</f>
        <v/>
      </c>
      <c r="F1352" s="105" t="str">
        <f>IF(ATabella1!F$44="","",ATabella1!F$44)</f>
        <v/>
      </c>
      <c r="G1352" s="105" t="str">
        <f>IF(ATabella1!G$44="","",ATabella1!G$44)</f>
        <v/>
      </c>
      <c r="H1352" s="107" t="s">
        <v>105</v>
      </c>
      <c r="I1352" s="128"/>
      <c r="J1352" s="108">
        <v>2</v>
      </c>
      <c r="K1352" s="109" t="str">
        <f>IF(I1352="Sì",ATabella1!H$44,"")</f>
        <v/>
      </c>
      <c r="L1352" s="110"/>
      <c r="M1352" s="110"/>
    </row>
    <row r="1353" spans="1:13" ht="15" customHeight="1" x14ac:dyDescent="0.25">
      <c r="A1353" s="104" t="str">
        <f>IF(ATabella1!B$44="","",ATabella1!A$44)</f>
        <v/>
      </c>
      <c r="B1353" s="113" t="str">
        <f>IF(ATabella1!B$44="","",ATabella1!B$44)</f>
        <v/>
      </c>
      <c r="C1353" s="105" t="str">
        <f>IF(ATabella1!C$44="","",ATabella1!C$44)</f>
        <v/>
      </c>
      <c r="D1353" s="105" t="str">
        <f>IF(ATabella1!D$44="","",ATabella1!D$44)</f>
        <v/>
      </c>
      <c r="E1353" s="105" t="str">
        <f>IF(ATabella1!E$44="","",ATabella1!E$44)</f>
        <v/>
      </c>
      <c r="F1353" s="105" t="str">
        <f>IF(ATabella1!F$44="","",ATabella1!F$44)</f>
        <v/>
      </c>
      <c r="G1353" s="105" t="str">
        <f>IF(ATabella1!G$44="","",ATabella1!G$44)</f>
        <v/>
      </c>
      <c r="H1353" s="107" t="s">
        <v>106</v>
      </c>
      <c r="I1353" s="128"/>
      <c r="J1353" s="108">
        <v>2</v>
      </c>
      <c r="K1353" s="109" t="str">
        <f>IF(I1353="Sì",ATabella1!H$44,"")</f>
        <v/>
      </c>
      <c r="L1353" s="110"/>
      <c r="M1353" s="110"/>
    </row>
    <row r="1354" spans="1:13" ht="15" customHeight="1" x14ac:dyDescent="0.25">
      <c r="A1354" s="104" t="str">
        <f>IF(ATabella1!B$44="","",ATabella1!A$44)</f>
        <v/>
      </c>
      <c r="B1354" s="113" t="str">
        <f>IF(ATabella1!B$44="","",ATabella1!B$44)</f>
        <v/>
      </c>
      <c r="C1354" s="105" t="str">
        <f>IF(ATabella1!C$44="","",ATabella1!C$44)</f>
        <v/>
      </c>
      <c r="D1354" s="105" t="str">
        <f>IF(ATabella1!D$44="","",ATabella1!D$44)</f>
        <v/>
      </c>
      <c r="E1354" s="105" t="str">
        <f>IF(ATabella1!E$44="","",ATabella1!E$44)</f>
        <v/>
      </c>
      <c r="F1354" s="105" t="str">
        <f>IF(ATabella1!F$44="","",ATabella1!F$44)</f>
        <v/>
      </c>
      <c r="G1354" s="105" t="str">
        <f>IF(ATabella1!G$44="","",ATabella1!G$44)</f>
        <v/>
      </c>
      <c r="H1354" s="107" t="s">
        <v>107</v>
      </c>
      <c r="I1354" s="128"/>
      <c r="J1354" s="108">
        <v>2</v>
      </c>
      <c r="K1354" s="109" t="str">
        <f>IF(I1354="Sì",ATabella1!H$44,"")</f>
        <v/>
      </c>
      <c r="L1354" s="110"/>
      <c r="M1354" s="110"/>
    </row>
    <row r="1355" spans="1:13" ht="15" customHeight="1" x14ac:dyDescent="0.25">
      <c r="A1355" s="104" t="str">
        <f>IF(ATabella1!B$44="","",ATabella1!A$44)</f>
        <v/>
      </c>
      <c r="B1355" s="113" t="str">
        <f>IF(ATabella1!B$44="","",ATabella1!B$44)</f>
        <v/>
      </c>
      <c r="C1355" s="105" t="str">
        <f>IF(ATabella1!C$44="","",ATabella1!C$44)</f>
        <v/>
      </c>
      <c r="D1355" s="105" t="str">
        <f>IF(ATabella1!D$44="","",ATabella1!D$44)</f>
        <v/>
      </c>
      <c r="E1355" s="105" t="str">
        <f>IF(ATabella1!E$44="","",ATabella1!E$44)</f>
        <v/>
      </c>
      <c r="F1355" s="105" t="str">
        <f>IF(ATabella1!F$44="","",ATabella1!F$44)</f>
        <v/>
      </c>
      <c r="G1355" s="105" t="str">
        <f>IF(ATabella1!G$44="","",ATabella1!G$44)</f>
        <v/>
      </c>
      <c r="H1355" s="107" t="s">
        <v>108</v>
      </c>
      <c r="I1355" s="128"/>
      <c r="J1355" s="108">
        <v>2</v>
      </c>
      <c r="K1355" s="109" t="str">
        <f>IF(I1355="Sì",ATabella1!H$44,"")</f>
        <v/>
      </c>
      <c r="L1355" s="110"/>
      <c r="M1355" s="110"/>
    </row>
    <row r="1356" spans="1:13" ht="15" customHeight="1" x14ac:dyDescent="0.25">
      <c r="A1356" s="104" t="str">
        <f>IF(ATabella1!B$44="","",ATabella1!A$44)</f>
        <v/>
      </c>
      <c r="B1356" s="113" t="str">
        <f>IF(ATabella1!B$44="","",ATabella1!B$44)</f>
        <v/>
      </c>
      <c r="C1356" s="105" t="str">
        <f>IF(ATabella1!C$44="","",ATabella1!C$44)</f>
        <v/>
      </c>
      <c r="D1356" s="105" t="str">
        <f>IF(ATabella1!D$44="","",ATabella1!D$44)</f>
        <v/>
      </c>
      <c r="E1356" s="105" t="str">
        <f>IF(ATabella1!E$44="","",ATabella1!E$44)</f>
        <v/>
      </c>
      <c r="F1356" s="105" t="str">
        <f>IF(ATabella1!F$44="","",ATabella1!F$44)</f>
        <v/>
      </c>
      <c r="G1356" s="105" t="str">
        <f>IF(ATabella1!G$44="","",ATabella1!G$44)</f>
        <v/>
      </c>
      <c r="H1356" s="107" t="s">
        <v>109</v>
      </c>
      <c r="I1356" s="128"/>
      <c r="J1356" s="108">
        <v>2</v>
      </c>
      <c r="K1356" s="109" t="str">
        <f>IF(I1356="Sì",ATabella1!H$44,"")</f>
        <v/>
      </c>
      <c r="L1356" s="110"/>
      <c r="M1356" s="110"/>
    </row>
    <row r="1357" spans="1:13" ht="15" customHeight="1" x14ac:dyDescent="0.25">
      <c r="A1357" s="104" t="str">
        <f>IF(ATabella1!B$44="","",ATabella1!A$44)</f>
        <v/>
      </c>
      <c r="B1357" s="113" t="str">
        <f>IF(ATabella1!B$44="","",ATabella1!B$44)</f>
        <v/>
      </c>
      <c r="C1357" s="105" t="str">
        <f>IF(ATabella1!C$44="","",ATabella1!C$44)</f>
        <v/>
      </c>
      <c r="D1357" s="105" t="str">
        <f>IF(ATabella1!D$44="","",ATabella1!D$44)</f>
        <v/>
      </c>
      <c r="E1357" s="105" t="str">
        <f>IF(ATabella1!E$44="","",ATabella1!E$44)</f>
        <v/>
      </c>
      <c r="F1357" s="105" t="str">
        <f>IF(ATabella1!F$44="","",ATabella1!F$44)</f>
        <v/>
      </c>
      <c r="G1357" s="105" t="str">
        <f>IF(ATabella1!G$44="","",ATabella1!G$44)</f>
        <v/>
      </c>
      <c r="H1357" s="107" t="s">
        <v>110</v>
      </c>
      <c r="I1357" s="128"/>
      <c r="J1357" s="108">
        <v>2</v>
      </c>
      <c r="K1357" s="109" t="str">
        <f>IF(I1357="Sì",ATabella1!H$44,"")</f>
        <v/>
      </c>
      <c r="L1357" s="110"/>
      <c r="M1357" s="110"/>
    </row>
    <row r="1358" spans="1:13" ht="15" customHeight="1" x14ac:dyDescent="0.25">
      <c r="A1358" s="104" t="str">
        <f>IF(ATabella1!B$44="","",ATabella1!A$44)</f>
        <v/>
      </c>
      <c r="B1358" s="113" t="str">
        <f>IF(ATabella1!B$44="","",ATabella1!B$44)</f>
        <v/>
      </c>
      <c r="C1358" s="105" t="str">
        <f>IF(ATabella1!C$44="","",ATabella1!C$44)</f>
        <v/>
      </c>
      <c r="D1358" s="105" t="str">
        <f>IF(ATabella1!D$44="","",ATabella1!D$44)</f>
        <v/>
      </c>
      <c r="E1358" s="105" t="str">
        <f>IF(ATabella1!E$44="","",ATabella1!E$44)</f>
        <v/>
      </c>
      <c r="F1358" s="105" t="str">
        <f>IF(ATabella1!F$44="","",ATabella1!F$44)</f>
        <v/>
      </c>
      <c r="G1358" s="105" t="str">
        <f>IF(ATabella1!G$44="","",ATabella1!G$44)</f>
        <v/>
      </c>
      <c r="H1358" s="107" t="s">
        <v>111</v>
      </c>
      <c r="I1358" s="128"/>
      <c r="J1358" s="108">
        <v>2</v>
      </c>
      <c r="K1358" s="109" t="str">
        <f>IF(I1358="Sì",ATabella1!H$44,"")</f>
        <v/>
      </c>
      <c r="L1358" s="110"/>
      <c r="M1358" s="110"/>
    </row>
    <row r="1359" spans="1:13" ht="15" customHeight="1" x14ac:dyDescent="0.25">
      <c r="A1359" s="104" t="str">
        <f>IF(ATabella1!B$44="","",ATabella1!A$44)</f>
        <v/>
      </c>
      <c r="B1359" s="113" t="str">
        <f>IF(ATabella1!B$44="","",ATabella1!B$44)</f>
        <v/>
      </c>
      <c r="C1359" s="105" t="str">
        <f>IF(ATabella1!C$44="","",ATabella1!C$44)</f>
        <v/>
      </c>
      <c r="D1359" s="105" t="str">
        <f>IF(ATabella1!D$44="","",ATabella1!D$44)</f>
        <v/>
      </c>
      <c r="E1359" s="105" t="str">
        <f>IF(ATabella1!E$44="","",ATabella1!E$44)</f>
        <v/>
      </c>
      <c r="F1359" s="105" t="str">
        <f>IF(ATabella1!F$44="","",ATabella1!F$44)</f>
        <v/>
      </c>
      <c r="G1359" s="105" t="str">
        <f>IF(ATabella1!G$44="","",ATabella1!G$44)</f>
        <v/>
      </c>
      <c r="H1359" s="107" t="s">
        <v>113</v>
      </c>
      <c r="I1359" s="128"/>
      <c r="J1359" s="108">
        <v>2</v>
      </c>
      <c r="K1359" s="109" t="str">
        <f>IF(I1359="Sì",ATabella1!H$44,"")</f>
        <v/>
      </c>
      <c r="L1359" s="110"/>
      <c r="M1359" s="110"/>
    </row>
    <row r="1360" spans="1:13" ht="15" customHeight="1" x14ac:dyDescent="0.25">
      <c r="A1360" s="104" t="str">
        <f>IF(ATabella1!B$44="","",ATabella1!A$44)</f>
        <v/>
      </c>
      <c r="B1360" s="113" t="str">
        <f>IF(ATabella1!B$44="","",ATabella1!B$44)</f>
        <v/>
      </c>
      <c r="C1360" s="105" t="str">
        <f>IF(ATabella1!C$44="","",ATabella1!C$44)</f>
        <v/>
      </c>
      <c r="D1360" s="105" t="str">
        <f>IF(ATabella1!D$44="","",ATabella1!D$44)</f>
        <v/>
      </c>
      <c r="E1360" s="105" t="str">
        <f>IF(ATabella1!E$44="","",ATabella1!E$44)</f>
        <v/>
      </c>
      <c r="F1360" s="105" t="str">
        <f>IF(ATabella1!F$44="","",ATabella1!F$44)</f>
        <v/>
      </c>
      <c r="G1360" s="105" t="str">
        <f>IF(ATabella1!G$44="","",ATabella1!G$44)</f>
        <v/>
      </c>
      <c r="H1360" s="107" t="s">
        <v>112</v>
      </c>
      <c r="I1360" s="128"/>
      <c r="J1360" s="108">
        <v>2</v>
      </c>
      <c r="K1360" s="109" t="str">
        <f>IF(I1360="Sì",ATabella1!H$44,"")</f>
        <v/>
      </c>
      <c r="L1360" s="110"/>
      <c r="M1360" s="110"/>
    </row>
    <row r="1361" spans="1:13" ht="15" customHeight="1" x14ac:dyDescent="0.25">
      <c r="A1361" s="104" t="str">
        <f>IF(ATabella1!B$44="","",ATabella1!A$44)</f>
        <v/>
      </c>
      <c r="B1361" s="113" t="str">
        <f>IF(ATabella1!B$44="","",ATabella1!B$44)</f>
        <v/>
      </c>
      <c r="C1361" s="105" t="str">
        <f>IF(ATabella1!C$44="","",ATabella1!C$44)</f>
        <v/>
      </c>
      <c r="D1361" s="105" t="str">
        <f>IF(ATabella1!D$44="","",ATabella1!D$44)</f>
        <v/>
      </c>
      <c r="E1361" s="105" t="str">
        <f>IF(ATabella1!E$44="","",ATabella1!E$44)</f>
        <v/>
      </c>
      <c r="F1361" s="105" t="str">
        <f>IF(ATabella1!F$44="","",ATabella1!F$44)</f>
        <v/>
      </c>
      <c r="G1361" s="105" t="str">
        <f>IF(ATabella1!G$44="","",ATabella1!G$44)</f>
        <v/>
      </c>
      <c r="H1361" s="107" t="s">
        <v>114</v>
      </c>
      <c r="I1361" s="128"/>
      <c r="J1361" s="108">
        <v>2</v>
      </c>
      <c r="K1361" s="109" t="str">
        <f>IF(I1361="Sì",ATabella1!H$44,"")</f>
        <v/>
      </c>
      <c r="L1361" s="110"/>
      <c r="M1361" s="110"/>
    </row>
    <row r="1362" spans="1:13" ht="15" customHeight="1" x14ac:dyDescent="0.25">
      <c r="A1362" s="104" t="str">
        <f>IF(ATabella1!B$44="","",ATabella1!A$44)</f>
        <v/>
      </c>
      <c r="B1362" s="113" t="str">
        <f>IF(ATabella1!B$44="","",ATabella1!B$44)</f>
        <v/>
      </c>
      <c r="C1362" s="105" t="str">
        <f>IF(ATabella1!C$44="","",ATabella1!C$44)</f>
        <v/>
      </c>
      <c r="D1362" s="105" t="str">
        <f>IF(ATabella1!D$44="","",ATabella1!D$44)</f>
        <v/>
      </c>
      <c r="E1362" s="105" t="str">
        <f>IF(ATabella1!E$44="","",ATabella1!E$44)</f>
        <v/>
      </c>
      <c r="F1362" s="105" t="str">
        <f>IF(ATabella1!F$44="","",ATabella1!F$44)</f>
        <v/>
      </c>
      <c r="G1362" s="105" t="str">
        <f>IF(ATabella1!G$44="","",ATabella1!G$44)</f>
        <v/>
      </c>
      <c r="H1362" s="107" t="s">
        <v>115</v>
      </c>
      <c r="I1362" s="128"/>
      <c r="J1362" s="108">
        <v>2</v>
      </c>
      <c r="K1362" s="109" t="str">
        <f>IF(I1362="Sì",ATabella1!H$44,"")</f>
        <v/>
      </c>
      <c r="L1362" s="110"/>
      <c r="M1362" s="110"/>
    </row>
    <row r="1363" spans="1:13" ht="15" customHeight="1" x14ac:dyDescent="0.25">
      <c r="A1363" s="104" t="str">
        <f>IF(ATabella1!B$44="","",ATabella1!A$44)</f>
        <v/>
      </c>
      <c r="B1363" s="113" t="str">
        <f>IF(ATabella1!B$44="","",ATabella1!B$44)</f>
        <v/>
      </c>
      <c r="C1363" s="105" t="str">
        <f>IF(ATabella1!C$44="","",ATabella1!C$44)</f>
        <v/>
      </c>
      <c r="D1363" s="105" t="str">
        <f>IF(ATabella1!D$44="","",ATabella1!D$44)</f>
        <v/>
      </c>
      <c r="E1363" s="105" t="str">
        <f>IF(ATabella1!E$44="","",ATabella1!E$44)</f>
        <v/>
      </c>
      <c r="F1363" s="105" t="str">
        <f>IF(ATabella1!F$44="","",ATabella1!F$44)</f>
        <v/>
      </c>
      <c r="G1363" s="105" t="str">
        <f>IF(ATabella1!G$44="","",ATabella1!G$44)</f>
        <v/>
      </c>
      <c r="H1363" s="107" t="s">
        <v>116</v>
      </c>
      <c r="I1363" s="128"/>
      <c r="J1363" s="108">
        <v>2</v>
      </c>
      <c r="K1363" s="109" t="str">
        <f>IF(I1363="Sì",ATabella1!H$44,"")</f>
        <v/>
      </c>
      <c r="L1363" s="110"/>
      <c r="M1363" s="110"/>
    </row>
    <row r="1364" spans="1:13" ht="15.75" customHeight="1" thickBot="1" x14ac:dyDescent="0.3">
      <c r="A1364" s="104" t="str">
        <f>IF(ATabella1!B$44="","",ATabella1!A$44)</f>
        <v/>
      </c>
      <c r="B1364" s="113" t="str">
        <f>IF(ATabella1!B$44="","",ATabella1!B$44)</f>
        <v/>
      </c>
      <c r="C1364" s="105" t="str">
        <f>IF(ATabella1!C$44="","",ATabella1!C$44)</f>
        <v/>
      </c>
      <c r="D1364" s="105" t="str">
        <f>IF(ATabella1!D$44="","",ATabella1!D$44)</f>
        <v/>
      </c>
      <c r="E1364" s="105" t="str">
        <f>IF(ATabella1!E$44="","",ATabella1!E$44)</f>
        <v/>
      </c>
      <c r="F1364" s="105" t="str">
        <f>IF(ATabella1!F$44="","",ATabella1!F$44)</f>
        <v/>
      </c>
      <c r="G1364" s="105" t="str">
        <f>IF(ATabella1!G$44="","",ATabella1!G$44)</f>
        <v/>
      </c>
      <c r="H1364" s="107" t="s">
        <v>117</v>
      </c>
      <c r="I1364" s="128"/>
      <c r="J1364" s="108">
        <v>2</v>
      </c>
      <c r="K1364" s="109" t="str">
        <f>IF(I1364="Sì",ATabella1!H$44,"")</f>
        <v/>
      </c>
      <c r="L1364" s="110"/>
      <c r="M1364" s="110"/>
    </row>
    <row r="1365" spans="1:13" ht="15.75" customHeight="1" thickBot="1" x14ac:dyDescent="0.3">
      <c r="A1365" s="104" t="str">
        <f>IF(ATabella1!B$44="","",ATabella1!A$44)</f>
        <v/>
      </c>
      <c r="B1365" s="113" t="str">
        <f>IF(ATabella1!B$44="","",ATabella1!B$44)</f>
        <v/>
      </c>
      <c r="C1365" s="105" t="str">
        <f>IF(ATabella1!C$44="","",ATabella1!C$44)</f>
        <v/>
      </c>
      <c r="D1365" s="105" t="str">
        <f>IF(ATabella1!D$44="","",ATabella1!D$44)</f>
        <v/>
      </c>
      <c r="E1365" s="105" t="str">
        <f>IF(ATabella1!E$44="","",ATabella1!E$44)</f>
        <v/>
      </c>
      <c r="F1365" s="105" t="str">
        <f>IF(ATabella1!F$44="","",ATabella1!F$44)</f>
        <v/>
      </c>
      <c r="G1365" s="105" t="str">
        <f>IF(ATabella1!G$44="","",ATabella1!G$44)</f>
        <v/>
      </c>
      <c r="H1365" s="107" t="s">
        <v>118</v>
      </c>
      <c r="I1365" s="128"/>
      <c r="J1365" s="108">
        <v>2</v>
      </c>
      <c r="K1365" s="109" t="str">
        <f>IF(I1365="Sì",ATabella1!H$44,"")</f>
        <v/>
      </c>
      <c r="L1365" s="112" t="str">
        <f>IF(COUNT(K1351:K1365)&gt;0,SUM(K1351:K1365)/COUNT(K1351:K1365),"")</f>
        <v/>
      </c>
      <c r="M1365" s="112" t="str">
        <f>IF(COUNT(K1351:K1365)&gt;0,COUNT(K1351:K1365),"")</f>
        <v/>
      </c>
    </row>
    <row r="1366" spans="1:13" ht="15" customHeight="1" x14ac:dyDescent="0.25">
      <c r="A1366" s="104" t="str">
        <f>IF(ATabella1!B$44="","",ATabella1!A$44)</f>
        <v/>
      </c>
      <c r="B1366" s="113" t="str">
        <f>IF(ATabella1!B$44="","",ATabella1!B$44)</f>
        <v/>
      </c>
      <c r="C1366" s="105" t="str">
        <f>IF(ATabella1!C$44="","",ATabella1!C$44)</f>
        <v/>
      </c>
      <c r="D1366" s="105" t="str">
        <f>IF(ATabella1!D$44="","",ATabella1!D$44)</f>
        <v/>
      </c>
      <c r="E1366" s="105" t="str">
        <f>IF(ATabella1!E$44="","",ATabella1!E$44)</f>
        <v/>
      </c>
      <c r="F1366" s="105" t="str">
        <f>IF(ATabella1!F$44="","",ATabella1!F$44)</f>
        <v/>
      </c>
      <c r="G1366" s="105" t="str">
        <f>IF(ATabella1!G$44="","",ATabella1!G$44)</f>
        <v/>
      </c>
      <c r="H1366" s="107" t="s">
        <v>126</v>
      </c>
      <c r="I1366" s="128"/>
      <c r="J1366" s="108">
        <v>3</v>
      </c>
      <c r="K1366" s="109" t="str">
        <f>IF(I1366="Sì",ATabella1!H$44,"")</f>
        <v/>
      </c>
      <c r="L1366" s="110"/>
      <c r="M1366" s="110"/>
    </row>
    <row r="1367" spans="1:13" ht="15" customHeight="1" x14ac:dyDescent="0.25">
      <c r="A1367" s="104" t="str">
        <f>IF(ATabella1!B$44="","",ATabella1!A$44)</f>
        <v/>
      </c>
      <c r="B1367" s="113" t="str">
        <f>IF(ATabella1!B$44="","",ATabella1!B$44)</f>
        <v/>
      </c>
      <c r="C1367" s="105" t="str">
        <f>IF(ATabella1!C$44="","",ATabella1!C$44)</f>
        <v/>
      </c>
      <c r="D1367" s="105" t="str">
        <f>IF(ATabella1!D$44="","",ATabella1!D$44)</f>
        <v/>
      </c>
      <c r="E1367" s="105" t="str">
        <f>IF(ATabella1!E$44="","",ATabella1!E$44)</f>
        <v/>
      </c>
      <c r="F1367" s="105" t="str">
        <f>IF(ATabella1!F$44="","",ATabella1!F$44)</f>
        <v/>
      </c>
      <c r="G1367" s="105" t="str">
        <f>IF(ATabella1!G$44="","",ATabella1!G$44)</f>
        <v/>
      </c>
      <c r="H1367" s="107" t="s">
        <v>121</v>
      </c>
      <c r="I1367" s="128"/>
      <c r="J1367" s="108">
        <v>3</v>
      </c>
      <c r="K1367" s="109" t="str">
        <f>IF(I1367="Sì",ATabella1!H$44,"")</f>
        <v/>
      </c>
      <c r="L1367" s="110"/>
      <c r="M1367" s="110"/>
    </row>
    <row r="1368" spans="1:13" ht="15" customHeight="1" x14ac:dyDescent="0.25">
      <c r="A1368" s="104" t="str">
        <f>IF(ATabella1!B$44="","",ATabella1!A$44)</f>
        <v/>
      </c>
      <c r="B1368" s="113" t="str">
        <f>IF(ATabella1!B$44="","",ATabella1!B$44)</f>
        <v/>
      </c>
      <c r="C1368" s="105" t="str">
        <f>IF(ATabella1!C$44="","",ATabella1!C$44)</f>
        <v/>
      </c>
      <c r="D1368" s="105" t="str">
        <f>IF(ATabella1!D$44="","",ATabella1!D$44)</f>
        <v/>
      </c>
      <c r="E1368" s="105" t="str">
        <f>IF(ATabella1!E$44="","",ATabella1!E$44)</f>
        <v/>
      </c>
      <c r="F1368" s="105" t="str">
        <f>IF(ATabella1!F$44="","",ATabella1!F$44)</f>
        <v/>
      </c>
      <c r="G1368" s="105" t="str">
        <f>IF(ATabella1!G$44="","",ATabella1!G$44)</f>
        <v/>
      </c>
      <c r="H1368" s="107" t="s">
        <v>122</v>
      </c>
      <c r="I1368" s="128"/>
      <c r="J1368" s="108">
        <v>3</v>
      </c>
      <c r="K1368" s="109" t="str">
        <f>IF(I1368="Sì",ATabella1!H$44,"")</f>
        <v/>
      </c>
      <c r="L1368" s="110"/>
      <c r="M1368" s="110"/>
    </row>
    <row r="1369" spans="1:13" ht="15" customHeight="1" x14ac:dyDescent="0.25">
      <c r="A1369" s="104" t="str">
        <f>IF(ATabella1!B$44="","",ATabella1!A$44)</f>
        <v/>
      </c>
      <c r="B1369" s="113" t="str">
        <f>IF(ATabella1!B$44="","",ATabella1!B$44)</f>
        <v/>
      </c>
      <c r="C1369" s="105" t="str">
        <f>IF(ATabella1!C$44="","",ATabella1!C$44)</f>
        <v/>
      </c>
      <c r="D1369" s="105" t="str">
        <f>IF(ATabella1!D$44="","",ATabella1!D$44)</f>
        <v/>
      </c>
      <c r="E1369" s="105" t="str">
        <f>IF(ATabella1!E$44="","",ATabella1!E$44)</f>
        <v/>
      </c>
      <c r="F1369" s="105" t="str">
        <f>IF(ATabella1!F$44="","",ATabella1!F$44)</f>
        <v/>
      </c>
      <c r="G1369" s="105" t="str">
        <f>IF(ATabella1!G$44="","",ATabella1!G$44)</f>
        <v/>
      </c>
      <c r="H1369" s="107" t="s">
        <v>123</v>
      </c>
      <c r="I1369" s="128"/>
      <c r="J1369" s="108">
        <v>3</v>
      </c>
      <c r="K1369" s="109" t="str">
        <f>IF(I1369="Sì",ATabella1!H$44,"")</f>
        <v/>
      </c>
      <c r="L1369" s="110"/>
      <c r="M1369" s="110"/>
    </row>
    <row r="1370" spans="1:13" ht="15.75" customHeight="1" thickBot="1" x14ac:dyDescent="0.3">
      <c r="A1370" s="104" t="str">
        <f>IF(ATabella1!B$44="","",ATabella1!A$44)</f>
        <v/>
      </c>
      <c r="B1370" s="113" t="str">
        <f>IF(ATabella1!B$44="","",ATabella1!B$44)</f>
        <v/>
      </c>
      <c r="C1370" s="105" t="str">
        <f>IF(ATabella1!C$44="","",ATabella1!C$44)</f>
        <v/>
      </c>
      <c r="D1370" s="105" t="str">
        <f>IF(ATabella1!D$44="","",ATabella1!D$44)</f>
        <v/>
      </c>
      <c r="E1370" s="105" t="str">
        <f>IF(ATabella1!E$44="","",ATabella1!E$44)</f>
        <v/>
      </c>
      <c r="F1370" s="105" t="str">
        <f>IF(ATabella1!F$44="","",ATabella1!F$44)</f>
        <v/>
      </c>
      <c r="G1370" s="105" t="str">
        <f>IF(ATabella1!G$44="","",ATabella1!G$44)</f>
        <v/>
      </c>
      <c r="H1370" s="107" t="s">
        <v>124</v>
      </c>
      <c r="I1370" s="128"/>
      <c r="J1370" s="108">
        <v>3</v>
      </c>
      <c r="K1370" s="109" t="str">
        <f>IF(I1370="Sì",ATabella1!H$44,"")</f>
        <v/>
      </c>
      <c r="L1370" s="110"/>
      <c r="M1370" s="110"/>
    </row>
    <row r="1371" spans="1:13" ht="15.75" customHeight="1" thickBot="1" x14ac:dyDescent="0.3">
      <c r="A1371" s="104" t="str">
        <f>IF(ATabella1!B$44="","",ATabella1!A$44)</f>
        <v/>
      </c>
      <c r="B1371" s="113" t="str">
        <f>IF(ATabella1!B$44="","",ATabella1!B$44)</f>
        <v/>
      </c>
      <c r="C1371" s="105" t="str">
        <f>IF(ATabella1!C$44="","",ATabella1!C$44)</f>
        <v/>
      </c>
      <c r="D1371" s="105" t="str">
        <f>IF(ATabella1!D$44="","",ATabella1!D$44)</f>
        <v/>
      </c>
      <c r="E1371" s="105" t="str">
        <f>IF(ATabella1!E$44="","",ATabella1!E$44)</f>
        <v/>
      </c>
      <c r="F1371" s="105" t="str">
        <f>IF(ATabella1!F$44="","",ATabella1!F$44)</f>
        <v/>
      </c>
      <c r="G1371" s="105" t="str">
        <f>IF(ATabella1!G$44="","",ATabella1!G$44)</f>
        <v/>
      </c>
      <c r="H1371" s="107" t="s">
        <v>125</v>
      </c>
      <c r="I1371" s="128"/>
      <c r="J1371" s="108">
        <v>3</v>
      </c>
      <c r="K1371" s="109" t="str">
        <f>IF(I1371="Sì",ATabella1!H$44,"")</f>
        <v/>
      </c>
      <c r="L1371" s="112" t="str">
        <f>IF(COUNT(K1366:K1371)&gt;0,SUM(K1366:K1371)/COUNT(K1366:K1371),"")</f>
        <v/>
      </c>
      <c r="M1371" s="112" t="str">
        <f>IF(COUNT(K1366:K1371)&gt;0,COUNT(K1366:K1371),"")</f>
        <v/>
      </c>
    </row>
    <row r="1372" spans="1:13" ht="15" customHeight="1" x14ac:dyDescent="0.25">
      <c r="A1372" s="104" t="str">
        <f>IF(ATabella1!B$44="","",ATabella1!A$44)</f>
        <v/>
      </c>
      <c r="B1372" s="113" t="str">
        <f>IF(ATabella1!B$44="","",ATabella1!B$44)</f>
        <v/>
      </c>
      <c r="C1372" s="105" t="str">
        <f>IF(ATabella1!C$44="","",ATabella1!C$44)</f>
        <v/>
      </c>
      <c r="D1372" s="105" t="str">
        <f>IF(ATabella1!D$44="","",ATabella1!D$44)</f>
        <v/>
      </c>
      <c r="E1372" s="105" t="str">
        <f>IF(ATabella1!E$44="","",ATabella1!E$44)</f>
        <v/>
      </c>
      <c r="F1372" s="105" t="str">
        <f>IF(ATabella1!F$44="","",ATabella1!F$44)</f>
        <v/>
      </c>
      <c r="G1372" s="105" t="str">
        <f>IF(ATabella1!G$44="","",ATabella1!G$44)</f>
        <v/>
      </c>
      <c r="H1372" s="107" t="s">
        <v>132</v>
      </c>
      <c r="I1372" s="128"/>
      <c r="J1372" s="108">
        <v>4</v>
      </c>
      <c r="K1372" s="109" t="str">
        <f>IF(I1372="Sì",ATabella1!H$44,"")</f>
        <v/>
      </c>
      <c r="L1372" s="110"/>
      <c r="M1372" s="110"/>
    </row>
    <row r="1373" spans="1:13" ht="15" customHeight="1" x14ac:dyDescent="0.25">
      <c r="A1373" s="104" t="str">
        <f>IF(ATabella1!B$44="","",ATabella1!A$44)</f>
        <v/>
      </c>
      <c r="B1373" s="113" t="str">
        <f>IF(ATabella1!B$44="","",ATabella1!B$44)</f>
        <v/>
      </c>
      <c r="C1373" s="105" t="str">
        <f>IF(ATabella1!C$44="","",ATabella1!C$44)</f>
        <v/>
      </c>
      <c r="D1373" s="105" t="str">
        <f>IF(ATabella1!D$44="","",ATabella1!D$44)</f>
        <v/>
      </c>
      <c r="E1373" s="105" t="str">
        <f>IF(ATabella1!E$44="","",ATabella1!E$44)</f>
        <v/>
      </c>
      <c r="F1373" s="105" t="str">
        <f>IF(ATabella1!F$44="","",ATabella1!F$44)</f>
        <v/>
      </c>
      <c r="G1373" s="105" t="str">
        <f>IF(ATabella1!G$44="","",ATabella1!G$44)</f>
        <v/>
      </c>
      <c r="H1373" s="107" t="s">
        <v>127</v>
      </c>
      <c r="I1373" s="128"/>
      <c r="J1373" s="108">
        <v>4</v>
      </c>
      <c r="K1373" s="109" t="str">
        <f>IF(I1373="Sì",ATabella1!H$44,"")</f>
        <v/>
      </c>
      <c r="L1373" s="110"/>
      <c r="M1373" s="110"/>
    </row>
    <row r="1374" spans="1:13" ht="15" customHeight="1" x14ac:dyDescent="0.25">
      <c r="A1374" s="104" t="str">
        <f>IF(ATabella1!B$44="","",ATabella1!A$44)</f>
        <v/>
      </c>
      <c r="B1374" s="113" t="str">
        <f>IF(ATabella1!B$44="","",ATabella1!B$44)</f>
        <v/>
      </c>
      <c r="C1374" s="105" t="str">
        <f>IF(ATabella1!C$44="","",ATabella1!C$44)</f>
        <v/>
      </c>
      <c r="D1374" s="105" t="str">
        <f>IF(ATabella1!D$44="","",ATabella1!D$44)</f>
        <v/>
      </c>
      <c r="E1374" s="105" t="str">
        <f>IF(ATabella1!E$44="","",ATabella1!E$44)</f>
        <v/>
      </c>
      <c r="F1374" s="105" t="str">
        <f>IF(ATabella1!F$44="","",ATabella1!F$44)</f>
        <v/>
      </c>
      <c r="G1374" s="105" t="str">
        <f>IF(ATabella1!G$44="","",ATabella1!G$44)</f>
        <v/>
      </c>
      <c r="H1374" s="107" t="s">
        <v>128</v>
      </c>
      <c r="I1374" s="128"/>
      <c r="J1374" s="108">
        <v>4</v>
      </c>
      <c r="K1374" s="109" t="str">
        <f>IF(I1374="Sì",ATabella1!H$44,"")</f>
        <v/>
      </c>
      <c r="L1374" s="110"/>
      <c r="M1374" s="110"/>
    </row>
    <row r="1375" spans="1:13" ht="15" customHeight="1" x14ac:dyDescent="0.25">
      <c r="A1375" s="104" t="str">
        <f>IF(ATabella1!B$44="","",ATabella1!A$44)</f>
        <v/>
      </c>
      <c r="B1375" s="113" t="str">
        <f>IF(ATabella1!B$44="","",ATabella1!B$44)</f>
        <v/>
      </c>
      <c r="C1375" s="105" t="str">
        <f>IF(ATabella1!C$44="","",ATabella1!C$44)</f>
        <v/>
      </c>
      <c r="D1375" s="105" t="str">
        <f>IF(ATabella1!D$44="","",ATabella1!D$44)</f>
        <v/>
      </c>
      <c r="E1375" s="105" t="str">
        <f>IF(ATabella1!E$44="","",ATabella1!E$44)</f>
        <v/>
      </c>
      <c r="F1375" s="105" t="str">
        <f>IF(ATabella1!F$44="","",ATabella1!F$44)</f>
        <v/>
      </c>
      <c r="G1375" s="105" t="str">
        <f>IF(ATabella1!G$44="","",ATabella1!G$44)</f>
        <v/>
      </c>
      <c r="H1375" s="107" t="s">
        <v>129</v>
      </c>
      <c r="I1375" s="128"/>
      <c r="J1375" s="108">
        <v>4</v>
      </c>
      <c r="K1375" s="109" t="str">
        <f>IF(I1375="Sì",ATabella1!H$44,"")</f>
        <v/>
      </c>
      <c r="L1375" s="110"/>
      <c r="M1375" s="110"/>
    </row>
    <row r="1376" spans="1:13" ht="15.75" customHeight="1" thickBot="1" x14ac:dyDescent="0.3">
      <c r="A1376" s="104" t="str">
        <f>IF(ATabella1!B$44="","",ATabella1!A$44)</f>
        <v/>
      </c>
      <c r="B1376" s="113" t="str">
        <f>IF(ATabella1!B$44="","",ATabella1!B$44)</f>
        <v/>
      </c>
      <c r="C1376" s="105" t="str">
        <f>IF(ATabella1!C$44="","",ATabella1!C$44)</f>
        <v/>
      </c>
      <c r="D1376" s="105" t="str">
        <f>IF(ATabella1!D$44="","",ATabella1!D$44)</f>
        <v/>
      </c>
      <c r="E1376" s="105" t="str">
        <f>IF(ATabella1!E$44="","",ATabella1!E$44)</f>
        <v/>
      </c>
      <c r="F1376" s="105" t="str">
        <f>IF(ATabella1!F$44="","",ATabella1!F$44)</f>
        <v/>
      </c>
      <c r="G1376" s="105" t="str">
        <f>IF(ATabella1!G$44="","",ATabella1!G$44)</f>
        <v/>
      </c>
      <c r="H1376" s="107" t="s">
        <v>130</v>
      </c>
      <c r="I1376" s="128"/>
      <c r="J1376" s="108">
        <v>4</v>
      </c>
      <c r="K1376" s="109" t="str">
        <f>IF(I1376="Sì",ATabella1!H$44,"")</f>
        <v/>
      </c>
      <c r="L1376" s="110"/>
      <c r="M1376" s="110"/>
    </row>
    <row r="1377" spans="1:13" ht="15.75" customHeight="1" thickBot="1" x14ac:dyDescent="0.3">
      <c r="A1377" s="114" t="str">
        <f>IF(ATabella1!B$44="","",ATabella1!A$44)</f>
        <v/>
      </c>
      <c r="B1377" s="115" t="str">
        <f>IF(ATabella1!B$44="","",ATabella1!B$44)</f>
        <v/>
      </c>
      <c r="C1377" s="116" t="str">
        <f>IF(ATabella1!C$44="","",ATabella1!C$44)</f>
        <v/>
      </c>
      <c r="D1377" s="116" t="str">
        <f>IF(ATabella1!D$44="","",ATabella1!D$44)</f>
        <v/>
      </c>
      <c r="E1377" s="116" t="str">
        <f>IF(ATabella1!E$44="","",ATabella1!E$44)</f>
        <v/>
      </c>
      <c r="F1377" s="116" t="str">
        <f>IF(ATabella1!F$44="","",ATabella1!F$44)</f>
        <v/>
      </c>
      <c r="G1377" s="116" t="str">
        <f>IF(ATabella1!G$44="","",ATabella1!G$44)</f>
        <v/>
      </c>
      <c r="H1377" s="118" t="s">
        <v>131</v>
      </c>
      <c r="I1377" s="129"/>
      <c r="J1377" s="119">
        <v>4</v>
      </c>
      <c r="K1377" s="120" t="str">
        <f>IF(I1377="Sì",ATabella1!H$44,"")</f>
        <v/>
      </c>
      <c r="L1377" s="112" t="str">
        <f>IF(COUNT(K1372:K1377)&gt;0,SUM(K1372:K1377)/COUNT(K1372:K1377),"")</f>
        <v/>
      </c>
      <c r="M1377" s="112" t="str">
        <f>IF(COUNT(K1372:K1377)&gt;0,COUNT(K1372:K1377),"")</f>
        <v/>
      </c>
    </row>
    <row r="1378" spans="1:13" ht="15" customHeight="1" x14ac:dyDescent="0.25">
      <c r="A1378" s="37" t="str">
        <f>IF(ATabella1!B$45="","",ATabella1!A$45)</f>
        <v/>
      </c>
      <c r="B1378" s="63" t="str">
        <f>IF(ATabella1!B$45="","",ATabella1!B$45)</f>
        <v/>
      </c>
      <c r="C1378" s="38" t="str">
        <f>IF(ATabella1!C$45="","",ATabella1!C$45)</f>
        <v/>
      </c>
      <c r="D1378" s="38" t="str">
        <f>IF(ATabella1!D$45="","",ATabella1!D$45)</f>
        <v/>
      </c>
      <c r="E1378" s="38" t="str">
        <f>IF(ATabella1!E$45="","",ATabella1!E$45)</f>
        <v/>
      </c>
      <c r="F1378" s="38" t="str">
        <f>IF(ATabella1!F$45="","",ATabella1!F$45)</f>
        <v/>
      </c>
      <c r="G1378" s="38" t="str">
        <f>IF(ATabella1!G$45="","",ATabella1!G$45)</f>
        <v/>
      </c>
      <c r="H1378" s="59" t="s">
        <v>100</v>
      </c>
      <c r="I1378" s="130"/>
      <c r="J1378" s="39">
        <v>1</v>
      </c>
      <c r="K1378" s="40" t="str">
        <f>IF(I1378="Sì",ATabella1!H$45,"")</f>
        <v/>
      </c>
      <c r="L1378" s="41"/>
      <c r="M1378" s="41"/>
    </row>
    <row r="1379" spans="1:13" ht="15" customHeight="1" x14ac:dyDescent="0.25">
      <c r="A1379" s="42" t="str">
        <f>IF(ATabella1!B$45="","",ATabella1!A$45)</f>
        <v/>
      </c>
      <c r="B1379" s="60" t="str">
        <f>IF(ATabella1!B$45="","",ATabella1!B$45)</f>
        <v/>
      </c>
      <c r="C1379" s="43" t="str">
        <f>IF(ATabella1!C$45="","",ATabella1!C$45)</f>
        <v/>
      </c>
      <c r="D1379" s="43" t="str">
        <f>IF(ATabella1!D$45="","",ATabella1!D$45)</f>
        <v/>
      </c>
      <c r="E1379" s="43" t="str">
        <f>IF(ATabella1!E$45="","",ATabella1!E$45)</f>
        <v/>
      </c>
      <c r="F1379" s="43" t="str">
        <f>IF(ATabella1!F$45="","",ATabella1!F$45)</f>
        <v/>
      </c>
      <c r="G1379" s="43" t="str">
        <f>IF(ATabella1!G$45="","",ATabella1!G$45)</f>
        <v/>
      </c>
      <c r="H1379" s="58" t="s">
        <v>101</v>
      </c>
      <c r="I1379" s="131"/>
      <c r="J1379" s="45">
        <v>1</v>
      </c>
      <c r="K1379" s="46" t="str">
        <f>IF(I1379="Sì",ATabella1!H$45,"")</f>
        <v/>
      </c>
      <c r="L1379" s="47"/>
      <c r="M1379" s="47"/>
    </row>
    <row r="1380" spans="1:13" ht="15" customHeight="1" x14ac:dyDescent="0.25">
      <c r="A1380" s="42" t="str">
        <f>IF(ATabella1!B$45="","",ATabella1!A$45)</f>
        <v/>
      </c>
      <c r="B1380" s="60" t="str">
        <f>IF(ATabella1!B$45="","",ATabella1!B$45)</f>
        <v/>
      </c>
      <c r="C1380" s="43" t="str">
        <f>IF(ATabella1!C$45="","",ATabella1!C$45)</f>
        <v/>
      </c>
      <c r="D1380" s="43" t="str">
        <f>IF(ATabella1!D$45="","",ATabella1!D$45)</f>
        <v/>
      </c>
      <c r="E1380" s="43" t="str">
        <f>IF(ATabella1!E$45="","",ATabella1!E$45)</f>
        <v/>
      </c>
      <c r="F1380" s="43" t="str">
        <f>IF(ATabella1!F$45="","",ATabella1!F$45)</f>
        <v/>
      </c>
      <c r="G1380" s="43" t="str">
        <f>IF(ATabella1!G$45="","",ATabella1!G$45)</f>
        <v/>
      </c>
      <c r="H1380" s="44" t="s">
        <v>102</v>
      </c>
      <c r="I1380" s="131"/>
      <c r="J1380" s="45">
        <v>1</v>
      </c>
      <c r="K1380" s="46" t="str">
        <f>IF(I1380="Sì",ATabella1!H$45,"")</f>
        <v/>
      </c>
      <c r="L1380" s="47"/>
      <c r="M1380" s="47"/>
    </row>
    <row r="1381" spans="1:13" ht="15" customHeight="1" thickBot="1" x14ac:dyDescent="0.3">
      <c r="A1381" s="42" t="str">
        <f>IF(ATabella1!B$45="","",ATabella1!A$45)</f>
        <v/>
      </c>
      <c r="B1381" s="60" t="str">
        <f>IF(ATabella1!B$45="","",ATabella1!B$45)</f>
        <v/>
      </c>
      <c r="C1381" s="43" t="str">
        <f>IF(ATabella1!C$45="","",ATabella1!C$45)</f>
        <v/>
      </c>
      <c r="D1381" s="43" t="str">
        <f>IF(ATabella1!D$45="","",ATabella1!D$45)</f>
        <v/>
      </c>
      <c r="E1381" s="43" t="str">
        <f>IF(ATabella1!E$45="","",ATabella1!E$45)</f>
        <v/>
      </c>
      <c r="F1381" s="43" t="str">
        <f>IF(ATabella1!F$45="","",ATabella1!F$45)</f>
        <v/>
      </c>
      <c r="G1381" s="43" t="str">
        <f>IF(ATabella1!G$45="","",ATabella1!G$45)</f>
        <v/>
      </c>
      <c r="H1381" s="44" t="s">
        <v>103</v>
      </c>
      <c r="I1381" s="131"/>
      <c r="J1381" s="45">
        <v>1</v>
      </c>
      <c r="K1381" s="46" t="str">
        <f>IF(I1381="Sì",ATabella1!H$45,"")</f>
        <v/>
      </c>
      <c r="L1381" s="47"/>
      <c r="M1381" s="47"/>
    </row>
    <row r="1382" spans="1:13" ht="15" customHeight="1" thickBot="1" x14ac:dyDescent="0.3">
      <c r="A1382" s="42" t="str">
        <f>IF(ATabella1!B$45="","",ATabella1!A$45)</f>
        <v/>
      </c>
      <c r="B1382" s="60" t="str">
        <f>IF(ATabella1!B$45="","",ATabella1!B$45)</f>
        <v/>
      </c>
      <c r="C1382" s="43" t="str">
        <f>IF(ATabella1!C$45="","",ATabella1!C$45)</f>
        <v/>
      </c>
      <c r="D1382" s="43" t="str">
        <f>IF(ATabella1!D$45="","",ATabella1!D$45)</f>
        <v/>
      </c>
      <c r="E1382" s="43" t="str">
        <f>IF(ATabella1!E$45="","",ATabella1!E$45)</f>
        <v/>
      </c>
      <c r="F1382" s="43" t="str">
        <f>IF(ATabella1!F$45="","",ATabella1!F$45)</f>
        <v/>
      </c>
      <c r="G1382" s="43" t="str">
        <f>IF(ATabella1!G$45="","",ATabella1!G$45)</f>
        <v/>
      </c>
      <c r="H1382" s="44" t="s">
        <v>104</v>
      </c>
      <c r="I1382" s="131"/>
      <c r="J1382" s="45">
        <v>1</v>
      </c>
      <c r="K1382" s="46" t="str">
        <f>IF(I1382="Sì",ATabella1!H$45,"")</f>
        <v/>
      </c>
      <c r="L1382" s="48" t="str">
        <f>IF(COUNT(K1378:K1382)&gt;0,SUM(K1378:K1382)/COUNT(K1378:K1382),"")</f>
        <v/>
      </c>
      <c r="M1382" s="48" t="str">
        <f>IF(COUNT(K1378:K1382)&gt;0,COUNT(K1378:K1382),"")</f>
        <v/>
      </c>
    </row>
    <row r="1383" spans="1:13" ht="15" customHeight="1" x14ac:dyDescent="0.25">
      <c r="A1383" s="42" t="str">
        <f>IF(ATabella1!B$45="","",ATabella1!A$45)</f>
        <v/>
      </c>
      <c r="B1383" s="60" t="str">
        <f>IF(ATabella1!B$45="","",ATabella1!B$45)</f>
        <v/>
      </c>
      <c r="C1383" s="43" t="str">
        <f>IF(ATabella1!C$45="","",ATabella1!C$45)</f>
        <v/>
      </c>
      <c r="D1383" s="43" t="str">
        <f>IF(ATabella1!D$45="","",ATabella1!D$45)</f>
        <v/>
      </c>
      <c r="E1383" s="43" t="str">
        <f>IF(ATabella1!E$45="","",ATabella1!E$45)</f>
        <v/>
      </c>
      <c r="F1383" s="43" t="str">
        <f>IF(ATabella1!F$45="","",ATabella1!F$45)</f>
        <v/>
      </c>
      <c r="G1383" s="43" t="str">
        <f>IF(ATabella1!G$45="","",ATabella1!G$45)</f>
        <v/>
      </c>
      <c r="H1383" s="44" t="s">
        <v>119</v>
      </c>
      <c r="I1383" s="131"/>
      <c r="J1383" s="45">
        <v>2</v>
      </c>
      <c r="K1383" s="46" t="str">
        <f>IF(I1383="Sì",ATabella1!H$45,"")</f>
        <v/>
      </c>
      <c r="L1383" s="47"/>
      <c r="M1383" s="47"/>
    </row>
    <row r="1384" spans="1:13" ht="15" customHeight="1" x14ac:dyDescent="0.25">
      <c r="A1384" s="42" t="str">
        <f>IF(ATabella1!B$45="","",ATabella1!A$45)</f>
        <v/>
      </c>
      <c r="B1384" s="60" t="str">
        <f>IF(ATabella1!B$45="","",ATabella1!B$45)</f>
        <v/>
      </c>
      <c r="C1384" s="43" t="str">
        <f>IF(ATabella1!C$45="","",ATabella1!C$45)</f>
        <v/>
      </c>
      <c r="D1384" s="43" t="str">
        <f>IF(ATabella1!D$45="","",ATabella1!D$45)</f>
        <v/>
      </c>
      <c r="E1384" s="43" t="str">
        <f>IF(ATabella1!E$45="","",ATabella1!E$45)</f>
        <v/>
      </c>
      <c r="F1384" s="43" t="str">
        <f>IF(ATabella1!F$45="","",ATabella1!F$45)</f>
        <v/>
      </c>
      <c r="G1384" s="43" t="str">
        <f>IF(ATabella1!G$45="","",ATabella1!G$45)</f>
        <v/>
      </c>
      <c r="H1384" s="44" t="s">
        <v>105</v>
      </c>
      <c r="I1384" s="131"/>
      <c r="J1384" s="45">
        <v>2</v>
      </c>
      <c r="K1384" s="46" t="str">
        <f>IF(I1384="Sì",ATabella1!H$45,"")</f>
        <v/>
      </c>
      <c r="L1384" s="47"/>
      <c r="M1384" s="47"/>
    </row>
    <row r="1385" spans="1:13" ht="15" customHeight="1" x14ac:dyDescent="0.25">
      <c r="A1385" s="42" t="str">
        <f>IF(ATabella1!B$45="","",ATabella1!A$45)</f>
        <v/>
      </c>
      <c r="B1385" s="60" t="str">
        <f>IF(ATabella1!B$45="","",ATabella1!B$45)</f>
        <v/>
      </c>
      <c r="C1385" s="43" t="str">
        <f>IF(ATabella1!C$45="","",ATabella1!C$45)</f>
        <v/>
      </c>
      <c r="D1385" s="43" t="str">
        <f>IF(ATabella1!D$45="","",ATabella1!D$45)</f>
        <v/>
      </c>
      <c r="E1385" s="43" t="str">
        <f>IF(ATabella1!E$45="","",ATabella1!E$45)</f>
        <v/>
      </c>
      <c r="F1385" s="43" t="str">
        <f>IF(ATabella1!F$45="","",ATabella1!F$45)</f>
        <v/>
      </c>
      <c r="G1385" s="43" t="str">
        <f>IF(ATabella1!G$45="","",ATabella1!G$45)</f>
        <v/>
      </c>
      <c r="H1385" s="44" t="s">
        <v>106</v>
      </c>
      <c r="I1385" s="131"/>
      <c r="J1385" s="45">
        <v>2</v>
      </c>
      <c r="K1385" s="46" t="str">
        <f>IF(I1385="Sì",ATabella1!H$45,"")</f>
        <v/>
      </c>
      <c r="L1385" s="47"/>
      <c r="M1385" s="47"/>
    </row>
    <row r="1386" spans="1:13" ht="15" customHeight="1" x14ac:dyDescent="0.25">
      <c r="A1386" s="42" t="str">
        <f>IF(ATabella1!B$45="","",ATabella1!A$45)</f>
        <v/>
      </c>
      <c r="B1386" s="60" t="str">
        <f>IF(ATabella1!B$45="","",ATabella1!B$45)</f>
        <v/>
      </c>
      <c r="C1386" s="43" t="str">
        <f>IF(ATabella1!C$45="","",ATabella1!C$45)</f>
        <v/>
      </c>
      <c r="D1386" s="43" t="str">
        <f>IF(ATabella1!D$45="","",ATabella1!D$45)</f>
        <v/>
      </c>
      <c r="E1386" s="43" t="str">
        <f>IF(ATabella1!E$45="","",ATabella1!E$45)</f>
        <v/>
      </c>
      <c r="F1386" s="43" t="str">
        <f>IF(ATabella1!F$45="","",ATabella1!F$45)</f>
        <v/>
      </c>
      <c r="G1386" s="43" t="str">
        <f>IF(ATabella1!G$45="","",ATabella1!G$45)</f>
        <v/>
      </c>
      <c r="H1386" s="44" t="s">
        <v>107</v>
      </c>
      <c r="I1386" s="131"/>
      <c r="J1386" s="45">
        <v>2</v>
      </c>
      <c r="K1386" s="46" t="str">
        <f>IF(I1386="Sì",ATabella1!H$45,"")</f>
        <v/>
      </c>
      <c r="L1386" s="47"/>
      <c r="M1386" s="47"/>
    </row>
    <row r="1387" spans="1:13" ht="15" customHeight="1" x14ac:dyDescent="0.25">
      <c r="A1387" s="42" t="str">
        <f>IF(ATabella1!B$45="","",ATabella1!A$45)</f>
        <v/>
      </c>
      <c r="B1387" s="60" t="str">
        <f>IF(ATabella1!B$45="","",ATabella1!B$45)</f>
        <v/>
      </c>
      <c r="C1387" s="43" t="str">
        <f>IF(ATabella1!C$45="","",ATabella1!C$45)</f>
        <v/>
      </c>
      <c r="D1387" s="43" t="str">
        <f>IF(ATabella1!D$45="","",ATabella1!D$45)</f>
        <v/>
      </c>
      <c r="E1387" s="43" t="str">
        <f>IF(ATabella1!E$45="","",ATabella1!E$45)</f>
        <v/>
      </c>
      <c r="F1387" s="43" t="str">
        <f>IF(ATabella1!F$45="","",ATabella1!F$45)</f>
        <v/>
      </c>
      <c r="G1387" s="43" t="str">
        <f>IF(ATabella1!G$45="","",ATabella1!G$45)</f>
        <v/>
      </c>
      <c r="H1387" s="44" t="s">
        <v>108</v>
      </c>
      <c r="I1387" s="131"/>
      <c r="J1387" s="45">
        <v>2</v>
      </c>
      <c r="K1387" s="46" t="str">
        <f>IF(I1387="Sì",ATabella1!H$45,"")</f>
        <v/>
      </c>
      <c r="L1387" s="47"/>
      <c r="M1387" s="47"/>
    </row>
    <row r="1388" spans="1:13" ht="15" customHeight="1" x14ac:dyDescent="0.25">
      <c r="A1388" s="42" t="str">
        <f>IF(ATabella1!B$45="","",ATabella1!A$45)</f>
        <v/>
      </c>
      <c r="B1388" s="60" t="str">
        <f>IF(ATabella1!B$45="","",ATabella1!B$45)</f>
        <v/>
      </c>
      <c r="C1388" s="43" t="str">
        <f>IF(ATabella1!C$45="","",ATabella1!C$45)</f>
        <v/>
      </c>
      <c r="D1388" s="43" t="str">
        <f>IF(ATabella1!D$45="","",ATabella1!D$45)</f>
        <v/>
      </c>
      <c r="E1388" s="43" t="str">
        <f>IF(ATabella1!E$45="","",ATabella1!E$45)</f>
        <v/>
      </c>
      <c r="F1388" s="43" t="str">
        <f>IF(ATabella1!F$45="","",ATabella1!F$45)</f>
        <v/>
      </c>
      <c r="G1388" s="43" t="str">
        <f>IF(ATabella1!G$45="","",ATabella1!G$45)</f>
        <v/>
      </c>
      <c r="H1388" s="44" t="s">
        <v>109</v>
      </c>
      <c r="I1388" s="131"/>
      <c r="J1388" s="45">
        <v>2</v>
      </c>
      <c r="K1388" s="46" t="str">
        <f>IF(I1388="Sì",ATabella1!H$45,"")</f>
        <v/>
      </c>
      <c r="L1388" s="47"/>
      <c r="M1388" s="47"/>
    </row>
    <row r="1389" spans="1:13" ht="15" customHeight="1" x14ac:dyDescent="0.25">
      <c r="A1389" s="42" t="str">
        <f>IF(ATabella1!B$45="","",ATabella1!A$45)</f>
        <v/>
      </c>
      <c r="B1389" s="60" t="str">
        <f>IF(ATabella1!B$45="","",ATabella1!B$45)</f>
        <v/>
      </c>
      <c r="C1389" s="43" t="str">
        <f>IF(ATabella1!C$45="","",ATabella1!C$45)</f>
        <v/>
      </c>
      <c r="D1389" s="43" t="str">
        <f>IF(ATabella1!D$45="","",ATabella1!D$45)</f>
        <v/>
      </c>
      <c r="E1389" s="43" t="str">
        <f>IF(ATabella1!E$45="","",ATabella1!E$45)</f>
        <v/>
      </c>
      <c r="F1389" s="43" t="str">
        <f>IF(ATabella1!F$45="","",ATabella1!F$45)</f>
        <v/>
      </c>
      <c r="G1389" s="43" t="str">
        <f>IF(ATabella1!G$45="","",ATabella1!G$45)</f>
        <v/>
      </c>
      <c r="H1389" s="44" t="s">
        <v>110</v>
      </c>
      <c r="I1389" s="131"/>
      <c r="J1389" s="45">
        <v>2</v>
      </c>
      <c r="K1389" s="46" t="str">
        <f>IF(I1389="Sì",ATabella1!H$45,"")</f>
        <v/>
      </c>
      <c r="L1389" s="47"/>
      <c r="M1389" s="47"/>
    </row>
    <row r="1390" spans="1:13" ht="15" customHeight="1" x14ac:dyDescent="0.25">
      <c r="A1390" s="42" t="str">
        <f>IF(ATabella1!B$45="","",ATabella1!A$45)</f>
        <v/>
      </c>
      <c r="B1390" s="60" t="str">
        <f>IF(ATabella1!B$45="","",ATabella1!B$45)</f>
        <v/>
      </c>
      <c r="C1390" s="43" t="str">
        <f>IF(ATabella1!C$45="","",ATabella1!C$45)</f>
        <v/>
      </c>
      <c r="D1390" s="43" t="str">
        <f>IF(ATabella1!D$45="","",ATabella1!D$45)</f>
        <v/>
      </c>
      <c r="E1390" s="43" t="str">
        <f>IF(ATabella1!E$45="","",ATabella1!E$45)</f>
        <v/>
      </c>
      <c r="F1390" s="43" t="str">
        <f>IF(ATabella1!F$45="","",ATabella1!F$45)</f>
        <v/>
      </c>
      <c r="G1390" s="43" t="str">
        <f>IF(ATabella1!G$45="","",ATabella1!G$45)</f>
        <v/>
      </c>
      <c r="H1390" s="44" t="s">
        <v>111</v>
      </c>
      <c r="I1390" s="131"/>
      <c r="J1390" s="45">
        <v>2</v>
      </c>
      <c r="K1390" s="46" t="str">
        <f>IF(I1390="Sì",ATabella1!H$45,"")</f>
        <v/>
      </c>
      <c r="L1390" s="47"/>
      <c r="M1390" s="47"/>
    </row>
    <row r="1391" spans="1:13" ht="15" customHeight="1" x14ac:dyDescent="0.25">
      <c r="A1391" s="42" t="str">
        <f>IF(ATabella1!B$45="","",ATabella1!A$45)</f>
        <v/>
      </c>
      <c r="B1391" s="60" t="str">
        <f>IF(ATabella1!B$45="","",ATabella1!B$45)</f>
        <v/>
      </c>
      <c r="C1391" s="43" t="str">
        <f>IF(ATabella1!C$45="","",ATabella1!C$45)</f>
        <v/>
      </c>
      <c r="D1391" s="43" t="str">
        <f>IF(ATabella1!D$45="","",ATabella1!D$45)</f>
        <v/>
      </c>
      <c r="E1391" s="43" t="str">
        <f>IF(ATabella1!E$45="","",ATabella1!E$45)</f>
        <v/>
      </c>
      <c r="F1391" s="43" t="str">
        <f>IF(ATabella1!F$45="","",ATabella1!F$45)</f>
        <v/>
      </c>
      <c r="G1391" s="43" t="str">
        <f>IF(ATabella1!G$45="","",ATabella1!G$45)</f>
        <v/>
      </c>
      <c r="H1391" s="44" t="s">
        <v>113</v>
      </c>
      <c r="I1391" s="131"/>
      <c r="J1391" s="45">
        <v>2</v>
      </c>
      <c r="K1391" s="46" t="str">
        <f>IF(I1391="Sì",ATabella1!H$45,"")</f>
        <v/>
      </c>
      <c r="L1391" s="47"/>
      <c r="M1391" s="47"/>
    </row>
    <row r="1392" spans="1:13" ht="15" customHeight="1" x14ac:dyDescent="0.25">
      <c r="A1392" s="42" t="str">
        <f>IF(ATabella1!B$45="","",ATabella1!A$45)</f>
        <v/>
      </c>
      <c r="B1392" s="60" t="str">
        <f>IF(ATabella1!B$45="","",ATabella1!B$45)</f>
        <v/>
      </c>
      <c r="C1392" s="43" t="str">
        <f>IF(ATabella1!C$45="","",ATabella1!C$45)</f>
        <v/>
      </c>
      <c r="D1392" s="43" t="str">
        <f>IF(ATabella1!D$45="","",ATabella1!D$45)</f>
        <v/>
      </c>
      <c r="E1392" s="43" t="str">
        <f>IF(ATabella1!E$45="","",ATabella1!E$45)</f>
        <v/>
      </c>
      <c r="F1392" s="43" t="str">
        <f>IF(ATabella1!F$45="","",ATabella1!F$45)</f>
        <v/>
      </c>
      <c r="G1392" s="43" t="str">
        <f>IF(ATabella1!G$45="","",ATabella1!G$45)</f>
        <v/>
      </c>
      <c r="H1392" s="44" t="s">
        <v>112</v>
      </c>
      <c r="I1392" s="131"/>
      <c r="J1392" s="45">
        <v>2</v>
      </c>
      <c r="K1392" s="46" t="str">
        <f>IF(I1392="Sì",ATabella1!H$45,"")</f>
        <v/>
      </c>
      <c r="L1392" s="47"/>
      <c r="M1392" s="47"/>
    </row>
    <row r="1393" spans="1:13" ht="15" customHeight="1" x14ac:dyDescent="0.25">
      <c r="A1393" s="42" t="str">
        <f>IF(ATabella1!B$45="","",ATabella1!A$45)</f>
        <v/>
      </c>
      <c r="B1393" s="60" t="str">
        <f>IF(ATabella1!B$45="","",ATabella1!B$45)</f>
        <v/>
      </c>
      <c r="C1393" s="43" t="str">
        <f>IF(ATabella1!C$45="","",ATabella1!C$45)</f>
        <v/>
      </c>
      <c r="D1393" s="43" t="str">
        <f>IF(ATabella1!D$45="","",ATabella1!D$45)</f>
        <v/>
      </c>
      <c r="E1393" s="43" t="str">
        <f>IF(ATabella1!E$45="","",ATabella1!E$45)</f>
        <v/>
      </c>
      <c r="F1393" s="43" t="str">
        <f>IF(ATabella1!F$45="","",ATabella1!F$45)</f>
        <v/>
      </c>
      <c r="G1393" s="43" t="str">
        <f>IF(ATabella1!G$45="","",ATabella1!G$45)</f>
        <v/>
      </c>
      <c r="H1393" s="44" t="s">
        <v>114</v>
      </c>
      <c r="I1393" s="131"/>
      <c r="J1393" s="45">
        <v>2</v>
      </c>
      <c r="K1393" s="46" t="str">
        <f>IF(I1393="Sì",ATabella1!H$45,"")</f>
        <v/>
      </c>
      <c r="L1393" s="47"/>
      <c r="M1393" s="47"/>
    </row>
    <row r="1394" spans="1:13" ht="15" customHeight="1" x14ac:dyDescent="0.25">
      <c r="A1394" s="42" t="str">
        <f>IF(ATabella1!B$45="","",ATabella1!A$45)</f>
        <v/>
      </c>
      <c r="B1394" s="60" t="str">
        <f>IF(ATabella1!B$45="","",ATabella1!B$45)</f>
        <v/>
      </c>
      <c r="C1394" s="43" t="str">
        <f>IF(ATabella1!C$45="","",ATabella1!C$45)</f>
        <v/>
      </c>
      <c r="D1394" s="43" t="str">
        <f>IF(ATabella1!D$45="","",ATabella1!D$45)</f>
        <v/>
      </c>
      <c r="E1394" s="43" t="str">
        <f>IF(ATabella1!E$45="","",ATabella1!E$45)</f>
        <v/>
      </c>
      <c r="F1394" s="43" t="str">
        <f>IF(ATabella1!F$45="","",ATabella1!F$45)</f>
        <v/>
      </c>
      <c r="G1394" s="43" t="str">
        <f>IF(ATabella1!G$45="","",ATabella1!G$45)</f>
        <v/>
      </c>
      <c r="H1394" s="44" t="s">
        <v>115</v>
      </c>
      <c r="I1394" s="131"/>
      <c r="J1394" s="45">
        <v>2</v>
      </c>
      <c r="K1394" s="46" t="str">
        <f>IF(I1394="Sì",ATabella1!H$45,"")</f>
        <v/>
      </c>
      <c r="L1394" s="47"/>
      <c r="M1394" s="47"/>
    </row>
    <row r="1395" spans="1:13" ht="15" customHeight="1" x14ac:dyDescent="0.25">
      <c r="A1395" s="42" t="str">
        <f>IF(ATabella1!B$45="","",ATabella1!A$45)</f>
        <v/>
      </c>
      <c r="B1395" s="60" t="str">
        <f>IF(ATabella1!B$45="","",ATabella1!B$45)</f>
        <v/>
      </c>
      <c r="C1395" s="43" t="str">
        <f>IF(ATabella1!C$45="","",ATabella1!C$45)</f>
        <v/>
      </c>
      <c r="D1395" s="43" t="str">
        <f>IF(ATabella1!D$45="","",ATabella1!D$45)</f>
        <v/>
      </c>
      <c r="E1395" s="43" t="str">
        <f>IF(ATabella1!E$45="","",ATabella1!E$45)</f>
        <v/>
      </c>
      <c r="F1395" s="43" t="str">
        <f>IF(ATabella1!F$45="","",ATabella1!F$45)</f>
        <v/>
      </c>
      <c r="G1395" s="43" t="str">
        <f>IF(ATabella1!G$45="","",ATabella1!G$45)</f>
        <v/>
      </c>
      <c r="H1395" s="44" t="s">
        <v>116</v>
      </c>
      <c r="I1395" s="131"/>
      <c r="J1395" s="45">
        <v>2</v>
      </c>
      <c r="K1395" s="46" t="str">
        <f>IF(I1395="Sì",ATabella1!H$45,"")</f>
        <v/>
      </c>
      <c r="L1395" s="47"/>
      <c r="M1395" s="47"/>
    </row>
    <row r="1396" spans="1:13" ht="15.75" customHeight="1" thickBot="1" x14ac:dyDescent="0.3">
      <c r="A1396" s="42" t="str">
        <f>IF(ATabella1!B$45="","",ATabella1!A$45)</f>
        <v/>
      </c>
      <c r="B1396" s="60" t="str">
        <f>IF(ATabella1!B$45="","",ATabella1!B$45)</f>
        <v/>
      </c>
      <c r="C1396" s="43" t="str">
        <f>IF(ATabella1!C$45="","",ATabella1!C$45)</f>
        <v/>
      </c>
      <c r="D1396" s="43" t="str">
        <f>IF(ATabella1!D$45="","",ATabella1!D$45)</f>
        <v/>
      </c>
      <c r="E1396" s="43" t="str">
        <f>IF(ATabella1!E$45="","",ATabella1!E$45)</f>
        <v/>
      </c>
      <c r="F1396" s="43" t="str">
        <f>IF(ATabella1!F$45="","",ATabella1!F$45)</f>
        <v/>
      </c>
      <c r="G1396" s="43" t="str">
        <f>IF(ATabella1!G$45="","",ATabella1!G$45)</f>
        <v/>
      </c>
      <c r="H1396" s="44" t="s">
        <v>117</v>
      </c>
      <c r="I1396" s="131"/>
      <c r="J1396" s="45">
        <v>2</v>
      </c>
      <c r="K1396" s="46" t="str">
        <f>IF(I1396="Sì",ATabella1!H$45,"")</f>
        <v/>
      </c>
      <c r="L1396" s="47"/>
      <c r="M1396" s="47"/>
    </row>
    <row r="1397" spans="1:13" ht="15.75" customHeight="1" thickBot="1" x14ac:dyDescent="0.3">
      <c r="A1397" s="42" t="str">
        <f>IF(ATabella1!B$45="","",ATabella1!A$45)</f>
        <v/>
      </c>
      <c r="B1397" s="60" t="str">
        <f>IF(ATabella1!B$45="","",ATabella1!B$45)</f>
        <v/>
      </c>
      <c r="C1397" s="43" t="str">
        <f>IF(ATabella1!C$45="","",ATabella1!C$45)</f>
        <v/>
      </c>
      <c r="D1397" s="43" t="str">
        <f>IF(ATabella1!D$45="","",ATabella1!D$45)</f>
        <v/>
      </c>
      <c r="E1397" s="43" t="str">
        <f>IF(ATabella1!E$45="","",ATabella1!E$45)</f>
        <v/>
      </c>
      <c r="F1397" s="43" t="str">
        <f>IF(ATabella1!F$45="","",ATabella1!F$45)</f>
        <v/>
      </c>
      <c r="G1397" s="43" t="str">
        <f>IF(ATabella1!G$45="","",ATabella1!G$45)</f>
        <v/>
      </c>
      <c r="H1397" s="44" t="s">
        <v>118</v>
      </c>
      <c r="I1397" s="131"/>
      <c r="J1397" s="45">
        <v>2</v>
      </c>
      <c r="K1397" s="46" t="str">
        <f>IF(I1397="Sì",ATabella1!H$45,"")</f>
        <v/>
      </c>
      <c r="L1397" s="48" t="str">
        <f>IF(COUNT(K1383:K1397)&gt;0,SUM(K1383:K1397)/COUNT(K1383:K1397),"")</f>
        <v/>
      </c>
      <c r="M1397" s="48" t="str">
        <f>IF(COUNT(K1383:K1397)&gt;0,COUNT(K1383:K1397),"")</f>
        <v/>
      </c>
    </row>
    <row r="1398" spans="1:13" ht="15" customHeight="1" x14ac:dyDescent="0.25">
      <c r="A1398" s="42" t="str">
        <f>IF(ATabella1!B$45="","",ATabella1!A$45)</f>
        <v/>
      </c>
      <c r="B1398" s="60" t="str">
        <f>IF(ATabella1!B$45="","",ATabella1!B$45)</f>
        <v/>
      </c>
      <c r="C1398" s="43" t="str">
        <f>IF(ATabella1!C$45="","",ATabella1!C$45)</f>
        <v/>
      </c>
      <c r="D1398" s="43" t="str">
        <f>IF(ATabella1!D$45="","",ATabella1!D$45)</f>
        <v/>
      </c>
      <c r="E1398" s="43" t="str">
        <f>IF(ATabella1!E$45="","",ATabella1!E$45)</f>
        <v/>
      </c>
      <c r="F1398" s="43" t="str">
        <f>IF(ATabella1!F$45="","",ATabella1!F$45)</f>
        <v/>
      </c>
      <c r="G1398" s="43" t="str">
        <f>IF(ATabella1!G$45="","",ATabella1!G$45)</f>
        <v/>
      </c>
      <c r="H1398" s="44" t="s">
        <v>126</v>
      </c>
      <c r="I1398" s="131"/>
      <c r="J1398" s="45">
        <v>3</v>
      </c>
      <c r="K1398" s="46" t="str">
        <f>IF(I1398="Sì",ATabella1!H$45,"")</f>
        <v/>
      </c>
      <c r="L1398" s="47"/>
      <c r="M1398" s="47"/>
    </row>
    <row r="1399" spans="1:13" ht="15" customHeight="1" x14ac:dyDescent="0.25">
      <c r="A1399" s="42" t="str">
        <f>IF(ATabella1!B$45="","",ATabella1!A$45)</f>
        <v/>
      </c>
      <c r="B1399" s="60" t="str">
        <f>IF(ATabella1!B$45="","",ATabella1!B$45)</f>
        <v/>
      </c>
      <c r="C1399" s="43" t="str">
        <f>IF(ATabella1!C$45="","",ATabella1!C$45)</f>
        <v/>
      </c>
      <c r="D1399" s="43" t="str">
        <f>IF(ATabella1!D$45="","",ATabella1!D$45)</f>
        <v/>
      </c>
      <c r="E1399" s="43" t="str">
        <f>IF(ATabella1!E$45="","",ATabella1!E$45)</f>
        <v/>
      </c>
      <c r="F1399" s="43" t="str">
        <f>IF(ATabella1!F$45="","",ATabella1!F$45)</f>
        <v/>
      </c>
      <c r="G1399" s="43" t="str">
        <f>IF(ATabella1!G$45="","",ATabella1!G$45)</f>
        <v/>
      </c>
      <c r="H1399" s="44" t="s">
        <v>121</v>
      </c>
      <c r="I1399" s="131"/>
      <c r="J1399" s="45">
        <v>3</v>
      </c>
      <c r="K1399" s="46" t="str">
        <f>IF(I1399="Sì",ATabella1!H$45,"")</f>
        <v/>
      </c>
      <c r="L1399" s="47"/>
      <c r="M1399" s="47"/>
    </row>
    <row r="1400" spans="1:13" ht="15" customHeight="1" x14ac:dyDescent="0.25">
      <c r="A1400" s="42" t="str">
        <f>IF(ATabella1!B$45="","",ATabella1!A$45)</f>
        <v/>
      </c>
      <c r="B1400" s="60" t="str">
        <f>IF(ATabella1!B$45="","",ATabella1!B$45)</f>
        <v/>
      </c>
      <c r="C1400" s="43" t="str">
        <f>IF(ATabella1!C$45="","",ATabella1!C$45)</f>
        <v/>
      </c>
      <c r="D1400" s="43" t="str">
        <f>IF(ATabella1!D$45="","",ATabella1!D$45)</f>
        <v/>
      </c>
      <c r="E1400" s="43" t="str">
        <f>IF(ATabella1!E$45="","",ATabella1!E$45)</f>
        <v/>
      </c>
      <c r="F1400" s="43" t="str">
        <f>IF(ATabella1!F$45="","",ATabella1!F$45)</f>
        <v/>
      </c>
      <c r="G1400" s="43" t="str">
        <f>IF(ATabella1!G$45="","",ATabella1!G$45)</f>
        <v/>
      </c>
      <c r="H1400" s="44" t="s">
        <v>122</v>
      </c>
      <c r="I1400" s="131"/>
      <c r="J1400" s="45">
        <v>3</v>
      </c>
      <c r="K1400" s="46" t="str">
        <f>IF(I1400="Sì",ATabella1!H$45,"")</f>
        <v/>
      </c>
      <c r="L1400" s="47"/>
      <c r="M1400" s="47"/>
    </row>
    <row r="1401" spans="1:13" ht="15" customHeight="1" x14ac:dyDescent="0.25">
      <c r="A1401" s="42" t="str">
        <f>IF(ATabella1!B$45="","",ATabella1!A$45)</f>
        <v/>
      </c>
      <c r="B1401" s="60" t="str">
        <f>IF(ATabella1!B$45="","",ATabella1!B$45)</f>
        <v/>
      </c>
      <c r="C1401" s="43" t="str">
        <f>IF(ATabella1!C$45="","",ATabella1!C$45)</f>
        <v/>
      </c>
      <c r="D1401" s="43" t="str">
        <f>IF(ATabella1!D$45="","",ATabella1!D$45)</f>
        <v/>
      </c>
      <c r="E1401" s="43" t="str">
        <f>IF(ATabella1!E$45="","",ATabella1!E$45)</f>
        <v/>
      </c>
      <c r="F1401" s="43" t="str">
        <f>IF(ATabella1!F$45="","",ATabella1!F$45)</f>
        <v/>
      </c>
      <c r="G1401" s="43" t="str">
        <f>IF(ATabella1!G$45="","",ATabella1!G$45)</f>
        <v/>
      </c>
      <c r="H1401" s="44" t="s">
        <v>123</v>
      </c>
      <c r="I1401" s="131"/>
      <c r="J1401" s="45">
        <v>3</v>
      </c>
      <c r="K1401" s="46" t="str">
        <f>IF(I1401="Sì",ATabella1!H$45,"")</f>
        <v/>
      </c>
      <c r="L1401" s="47"/>
      <c r="M1401" s="47"/>
    </row>
    <row r="1402" spans="1:13" ht="15.75" customHeight="1" thickBot="1" x14ac:dyDescent="0.3">
      <c r="A1402" s="42" t="str">
        <f>IF(ATabella1!B$45="","",ATabella1!A$45)</f>
        <v/>
      </c>
      <c r="B1402" s="60" t="str">
        <f>IF(ATabella1!B$45="","",ATabella1!B$45)</f>
        <v/>
      </c>
      <c r="C1402" s="43" t="str">
        <f>IF(ATabella1!C$45="","",ATabella1!C$45)</f>
        <v/>
      </c>
      <c r="D1402" s="43" t="str">
        <f>IF(ATabella1!D$45="","",ATabella1!D$45)</f>
        <v/>
      </c>
      <c r="E1402" s="43" t="str">
        <f>IF(ATabella1!E$45="","",ATabella1!E$45)</f>
        <v/>
      </c>
      <c r="F1402" s="43" t="str">
        <f>IF(ATabella1!F$45="","",ATabella1!F$45)</f>
        <v/>
      </c>
      <c r="G1402" s="43" t="str">
        <f>IF(ATabella1!G$45="","",ATabella1!G$45)</f>
        <v/>
      </c>
      <c r="H1402" s="44" t="s">
        <v>124</v>
      </c>
      <c r="I1402" s="131"/>
      <c r="J1402" s="45">
        <v>3</v>
      </c>
      <c r="K1402" s="46" t="str">
        <f>IF(I1402="Sì",ATabella1!H$45,"")</f>
        <v/>
      </c>
      <c r="L1402" s="47"/>
      <c r="M1402" s="47"/>
    </row>
    <row r="1403" spans="1:13" ht="15.75" customHeight="1" thickBot="1" x14ac:dyDescent="0.3">
      <c r="A1403" s="42" t="str">
        <f>IF(ATabella1!B$45="","",ATabella1!A$45)</f>
        <v/>
      </c>
      <c r="B1403" s="60" t="str">
        <f>IF(ATabella1!B$45="","",ATabella1!B$45)</f>
        <v/>
      </c>
      <c r="C1403" s="43" t="str">
        <f>IF(ATabella1!C$45="","",ATabella1!C$45)</f>
        <v/>
      </c>
      <c r="D1403" s="43" t="str">
        <f>IF(ATabella1!D$45="","",ATabella1!D$45)</f>
        <v/>
      </c>
      <c r="E1403" s="43" t="str">
        <f>IF(ATabella1!E$45="","",ATabella1!E$45)</f>
        <v/>
      </c>
      <c r="F1403" s="43" t="str">
        <f>IF(ATabella1!F$45="","",ATabella1!F$45)</f>
        <v/>
      </c>
      <c r="G1403" s="43" t="str">
        <f>IF(ATabella1!G$45="","",ATabella1!G$45)</f>
        <v/>
      </c>
      <c r="H1403" s="44" t="s">
        <v>125</v>
      </c>
      <c r="I1403" s="131"/>
      <c r="J1403" s="45">
        <v>3</v>
      </c>
      <c r="K1403" s="46" t="str">
        <f>IF(I1403="Sì",ATabella1!H$45,"")</f>
        <v/>
      </c>
      <c r="L1403" s="48" t="str">
        <f>IF(COUNT(K1398:K1403)&gt;0,SUM(K1398:K1403)/COUNT(K1398:K1403),"")</f>
        <v/>
      </c>
      <c r="M1403" s="48" t="str">
        <f>IF(COUNT(K1398:K1403)&gt;0,COUNT(K1398:K1403),"")</f>
        <v/>
      </c>
    </row>
    <row r="1404" spans="1:13" ht="15" customHeight="1" x14ac:dyDescent="0.25">
      <c r="A1404" s="42" t="str">
        <f>IF(ATabella1!B$45="","",ATabella1!A$45)</f>
        <v/>
      </c>
      <c r="B1404" s="60" t="str">
        <f>IF(ATabella1!B$45="","",ATabella1!B$45)</f>
        <v/>
      </c>
      <c r="C1404" s="43" t="str">
        <f>IF(ATabella1!C$45="","",ATabella1!C$45)</f>
        <v/>
      </c>
      <c r="D1404" s="43" t="str">
        <f>IF(ATabella1!D$45="","",ATabella1!D$45)</f>
        <v/>
      </c>
      <c r="E1404" s="43" t="str">
        <f>IF(ATabella1!E$45="","",ATabella1!E$45)</f>
        <v/>
      </c>
      <c r="F1404" s="43" t="str">
        <f>IF(ATabella1!F$45="","",ATabella1!F$45)</f>
        <v/>
      </c>
      <c r="G1404" s="43" t="str">
        <f>IF(ATabella1!G$45="","",ATabella1!G$45)</f>
        <v/>
      </c>
      <c r="H1404" s="44" t="s">
        <v>132</v>
      </c>
      <c r="I1404" s="131"/>
      <c r="J1404" s="45">
        <v>4</v>
      </c>
      <c r="K1404" s="46" t="str">
        <f>IF(I1404="Sì",ATabella1!H$45,"")</f>
        <v/>
      </c>
      <c r="L1404" s="47"/>
      <c r="M1404" s="47"/>
    </row>
    <row r="1405" spans="1:13" ht="15" customHeight="1" x14ac:dyDescent="0.25">
      <c r="A1405" s="42" t="str">
        <f>IF(ATabella1!B$45="","",ATabella1!A$45)</f>
        <v/>
      </c>
      <c r="B1405" s="60" t="str">
        <f>IF(ATabella1!B$45="","",ATabella1!B$45)</f>
        <v/>
      </c>
      <c r="C1405" s="43" t="str">
        <f>IF(ATabella1!C$45="","",ATabella1!C$45)</f>
        <v/>
      </c>
      <c r="D1405" s="43" t="str">
        <f>IF(ATabella1!D$45="","",ATabella1!D$45)</f>
        <v/>
      </c>
      <c r="E1405" s="43" t="str">
        <f>IF(ATabella1!E$45="","",ATabella1!E$45)</f>
        <v/>
      </c>
      <c r="F1405" s="43" t="str">
        <f>IF(ATabella1!F$45="","",ATabella1!F$45)</f>
        <v/>
      </c>
      <c r="G1405" s="43" t="str">
        <f>IF(ATabella1!G$45="","",ATabella1!G$45)</f>
        <v/>
      </c>
      <c r="H1405" s="44" t="s">
        <v>127</v>
      </c>
      <c r="I1405" s="131"/>
      <c r="J1405" s="45">
        <v>4</v>
      </c>
      <c r="K1405" s="46" t="str">
        <f>IF(I1405="Sì",ATabella1!H$45,"")</f>
        <v/>
      </c>
      <c r="L1405" s="47"/>
      <c r="M1405" s="47"/>
    </row>
    <row r="1406" spans="1:13" ht="15" customHeight="1" x14ac:dyDescent="0.25">
      <c r="A1406" s="42" t="str">
        <f>IF(ATabella1!B$45="","",ATabella1!A$45)</f>
        <v/>
      </c>
      <c r="B1406" s="60" t="str">
        <f>IF(ATabella1!B$45="","",ATabella1!B$45)</f>
        <v/>
      </c>
      <c r="C1406" s="43" t="str">
        <f>IF(ATabella1!C$45="","",ATabella1!C$45)</f>
        <v/>
      </c>
      <c r="D1406" s="43" t="str">
        <f>IF(ATabella1!D$45="","",ATabella1!D$45)</f>
        <v/>
      </c>
      <c r="E1406" s="43" t="str">
        <f>IF(ATabella1!E$45="","",ATabella1!E$45)</f>
        <v/>
      </c>
      <c r="F1406" s="43" t="str">
        <f>IF(ATabella1!F$45="","",ATabella1!F$45)</f>
        <v/>
      </c>
      <c r="G1406" s="43" t="str">
        <f>IF(ATabella1!G$45="","",ATabella1!G$45)</f>
        <v/>
      </c>
      <c r="H1406" s="44" t="s">
        <v>128</v>
      </c>
      <c r="I1406" s="131"/>
      <c r="J1406" s="45">
        <v>4</v>
      </c>
      <c r="K1406" s="46" t="str">
        <f>IF(I1406="Sì",ATabella1!H$45,"")</f>
        <v/>
      </c>
      <c r="L1406" s="47"/>
      <c r="M1406" s="47"/>
    </row>
    <row r="1407" spans="1:13" ht="15" customHeight="1" x14ac:dyDescent="0.25">
      <c r="A1407" s="42" t="str">
        <f>IF(ATabella1!B$45="","",ATabella1!A$45)</f>
        <v/>
      </c>
      <c r="B1407" s="60" t="str">
        <f>IF(ATabella1!B$45="","",ATabella1!B$45)</f>
        <v/>
      </c>
      <c r="C1407" s="43" t="str">
        <f>IF(ATabella1!C$45="","",ATabella1!C$45)</f>
        <v/>
      </c>
      <c r="D1407" s="43" t="str">
        <f>IF(ATabella1!D$45="","",ATabella1!D$45)</f>
        <v/>
      </c>
      <c r="E1407" s="43" t="str">
        <f>IF(ATabella1!E$45="","",ATabella1!E$45)</f>
        <v/>
      </c>
      <c r="F1407" s="43" t="str">
        <f>IF(ATabella1!F$45="","",ATabella1!F$45)</f>
        <v/>
      </c>
      <c r="G1407" s="43" t="str">
        <f>IF(ATabella1!G$45="","",ATabella1!G$45)</f>
        <v/>
      </c>
      <c r="H1407" s="44" t="s">
        <v>129</v>
      </c>
      <c r="I1407" s="131"/>
      <c r="J1407" s="45">
        <v>4</v>
      </c>
      <c r="K1407" s="46" t="str">
        <f>IF(I1407="Sì",ATabella1!H$45,"")</f>
        <v/>
      </c>
      <c r="L1407" s="47"/>
      <c r="M1407" s="47"/>
    </row>
    <row r="1408" spans="1:13" ht="15.75" customHeight="1" thickBot="1" x14ac:dyDescent="0.3">
      <c r="A1408" s="42" t="str">
        <f>IF(ATabella1!B$45="","",ATabella1!A$45)</f>
        <v/>
      </c>
      <c r="B1408" s="60" t="str">
        <f>IF(ATabella1!B$45="","",ATabella1!B$45)</f>
        <v/>
      </c>
      <c r="C1408" s="43" t="str">
        <f>IF(ATabella1!C$45="","",ATabella1!C$45)</f>
        <v/>
      </c>
      <c r="D1408" s="43" t="str">
        <f>IF(ATabella1!D$45="","",ATabella1!D$45)</f>
        <v/>
      </c>
      <c r="E1408" s="43" t="str">
        <f>IF(ATabella1!E$45="","",ATabella1!E$45)</f>
        <v/>
      </c>
      <c r="F1408" s="43" t="str">
        <f>IF(ATabella1!F$45="","",ATabella1!F$45)</f>
        <v/>
      </c>
      <c r="G1408" s="43" t="str">
        <f>IF(ATabella1!G$45="","",ATabella1!G$45)</f>
        <v/>
      </c>
      <c r="H1408" s="44" t="s">
        <v>130</v>
      </c>
      <c r="I1408" s="131"/>
      <c r="J1408" s="45">
        <v>4</v>
      </c>
      <c r="K1408" s="46" t="str">
        <f>IF(I1408="Sì",ATabella1!H$45,"")</f>
        <v/>
      </c>
      <c r="L1408" s="47"/>
      <c r="M1408" s="47"/>
    </row>
    <row r="1409" spans="1:13" ht="15.75" customHeight="1" thickBot="1" x14ac:dyDescent="0.3">
      <c r="A1409" s="49" t="str">
        <f>IF(ATabella1!B$45="","",ATabella1!A$45)</f>
        <v/>
      </c>
      <c r="B1409" s="61" t="str">
        <f>IF(ATabella1!B$45="","",ATabella1!B$45)</f>
        <v/>
      </c>
      <c r="C1409" s="50" t="str">
        <f>IF(ATabella1!C$45="","",ATabella1!C$45)</f>
        <v/>
      </c>
      <c r="D1409" s="50" t="str">
        <f>IF(ATabella1!D$45="","",ATabella1!D$45)</f>
        <v/>
      </c>
      <c r="E1409" s="50" t="str">
        <f>IF(ATabella1!E$45="","",ATabella1!E$45)</f>
        <v/>
      </c>
      <c r="F1409" s="50" t="str">
        <f>IF(ATabella1!F$45="","",ATabella1!F$45)</f>
        <v/>
      </c>
      <c r="G1409" s="50" t="str">
        <f>IF(ATabella1!G$45="","",ATabella1!G$45)</f>
        <v/>
      </c>
      <c r="H1409" s="51" t="s">
        <v>131</v>
      </c>
      <c r="I1409" s="132"/>
      <c r="J1409" s="52">
        <v>4</v>
      </c>
      <c r="K1409" s="53" t="str">
        <f>IF(I1409="Sì",ATabella1!H$45,"")</f>
        <v/>
      </c>
      <c r="L1409" s="48" t="str">
        <f>IF(COUNT(K1404:K1409)&gt;0,SUM(K1404:K1409)/COUNT(K1404:K1409),"")</f>
        <v/>
      </c>
      <c r="M1409" s="48" t="str">
        <f>IF(COUNT(K1404:K1409)&gt;0,COUNT(K1404:K1409),"")</f>
        <v/>
      </c>
    </row>
    <row r="1410" spans="1:13" ht="15" customHeight="1" x14ac:dyDescent="0.25">
      <c r="A1410" s="98" t="str">
        <f>IF(ATabella1!B$46="","",ATabella1!A$46)</f>
        <v/>
      </c>
      <c r="B1410" s="121" t="str">
        <f>IF(ATabella1!B$46="","",ATabella1!B$46)</f>
        <v/>
      </c>
      <c r="C1410" s="99" t="str">
        <f>IF(ATabella1!C$46="","",ATabella1!C$46)</f>
        <v/>
      </c>
      <c r="D1410" s="99" t="str">
        <f>IF(ATabella1!D$46="","",ATabella1!D$46)</f>
        <v/>
      </c>
      <c r="E1410" s="99" t="str">
        <f>IF(ATabella1!E$46="","",ATabella1!E$46)</f>
        <v/>
      </c>
      <c r="F1410" s="99" t="str">
        <f>IF(ATabella1!F$46="","",ATabella1!F$46)</f>
        <v/>
      </c>
      <c r="G1410" s="99" t="str">
        <f>IF(ATabella1!G$46="","",ATabella1!G$46)</f>
        <v/>
      </c>
      <c r="H1410" s="122" t="s">
        <v>100</v>
      </c>
      <c r="I1410" s="127"/>
      <c r="J1410" s="101">
        <v>1</v>
      </c>
      <c r="K1410" s="102" t="str">
        <f>IF(I1410="Sì",ATabella1!H$46,"")</f>
        <v/>
      </c>
      <c r="L1410" s="103"/>
      <c r="M1410" s="103"/>
    </row>
    <row r="1411" spans="1:13" ht="15" customHeight="1" x14ac:dyDescent="0.25">
      <c r="A1411" s="104" t="str">
        <f>IF(ATabella1!B$46="","",ATabella1!A$46)</f>
        <v/>
      </c>
      <c r="B1411" s="113" t="str">
        <f>IF(ATabella1!B$46="","",ATabella1!B$46)</f>
        <v/>
      </c>
      <c r="C1411" s="105" t="str">
        <f>IF(ATabella1!C$46="","",ATabella1!C$46)</f>
        <v/>
      </c>
      <c r="D1411" s="105" t="str">
        <f>IF(ATabella1!D$46="","",ATabella1!D$46)</f>
        <v/>
      </c>
      <c r="E1411" s="105" t="str">
        <f>IF(ATabella1!E$46="","",ATabella1!E$46)</f>
        <v/>
      </c>
      <c r="F1411" s="105" t="str">
        <f>IF(ATabella1!F$46="","",ATabella1!F$46)</f>
        <v/>
      </c>
      <c r="G1411" s="105" t="str">
        <f>IF(ATabella1!G$46="","",ATabella1!G$46)</f>
        <v/>
      </c>
      <c r="H1411" s="123" t="s">
        <v>101</v>
      </c>
      <c r="I1411" s="128"/>
      <c r="J1411" s="108">
        <v>1</v>
      </c>
      <c r="K1411" s="109" t="str">
        <f>IF(I1411="Sì",ATabella1!H$46,"")</f>
        <v/>
      </c>
      <c r="L1411" s="110"/>
      <c r="M1411" s="110"/>
    </row>
    <row r="1412" spans="1:13" ht="15" customHeight="1" x14ac:dyDescent="0.25">
      <c r="A1412" s="104" t="str">
        <f>IF(ATabella1!B$46="","",ATabella1!A$46)</f>
        <v/>
      </c>
      <c r="B1412" s="113" t="str">
        <f>IF(ATabella1!B$46="","",ATabella1!B$46)</f>
        <v/>
      </c>
      <c r="C1412" s="105" t="str">
        <f>IF(ATabella1!C$46="","",ATabella1!C$46)</f>
        <v/>
      </c>
      <c r="D1412" s="105" t="str">
        <f>IF(ATabella1!D$46="","",ATabella1!D$46)</f>
        <v/>
      </c>
      <c r="E1412" s="105" t="str">
        <f>IF(ATabella1!E$46="","",ATabella1!E$46)</f>
        <v/>
      </c>
      <c r="F1412" s="105" t="str">
        <f>IF(ATabella1!F$46="","",ATabella1!F$46)</f>
        <v/>
      </c>
      <c r="G1412" s="105" t="str">
        <f>IF(ATabella1!G$46="","",ATabella1!G$46)</f>
        <v/>
      </c>
      <c r="H1412" s="107" t="s">
        <v>102</v>
      </c>
      <c r="I1412" s="128"/>
      <c r="J1412" s="108">
        <v>1</v>
      </c>
      <c r="K1412" s="109" t="str">
        <f>IF(I1412="Sì",ATabella1!H$46,"")</f>
        <v/>
      </c>
      <c r="L1412" s="110"/>
      <c r="M1412" s="110"/>
    </row>
    <row r="1413" spans="1:13" ht="15" customHeight="1" thickBot="1" x14ac:dyDescent="0.3">
      <c r="A1413" s="104" t="str">
        <f>IF(ATabella1!B$46="","",ATabella1!A$46)</f>
        <v/>
      </c>
      <c r="B1413" s="113" t="str">
        <f>IF(ATabella1!B$46="","",ATabella1!B$46)</f>
        <v/>
      </c>
      <c r="C1413" s="105" t="str">
        <f>IF(ATabella1!C$46="","",ATabella1!C$46)</f>
        <v/>
      </c>
      <c r="D1413" s="105" t="str">
        <f>IF(ATabella1!D$46="","",ATabella1!D$46)</f>
        <v/>
      </c>
      <c r="E1413" s="105" t="str">
        <f>IF(ATabella1!E$46="","",ATabella1!E$46)</f>
        <v/>
      </c>
      <c r="F1413" s="105" t="str">
        <f>IF(ATabella1!F$46="","",ATabella1!F$46)</f>
        <v/>
      </c>
      <c r="G1413" s="105" t="str">
        <f>IF(ATabella1!G$46="","",ATabella1!G$46)</f>
        <v/>
      </c>
      <c r="H1413" s="107" t="s">
        <v>103</v>
      </c>
      <c r="I1413" s="128"/>
      <c r="J1413" s="108">
        <v>1</v>
      </c>
      <c r="K1413" s="109" t="str">
        <f>IF(I1413="Sì",ATabella1!H$46,"")</f>
        <v/>
      </c>
      <c r="L1413" s="110"/>
      <c r="M1413" s="110"/>
    </row>
    <row r="1414" spans="1:13" ht="15" customHeight="1" thickBot="1" x14ac:dyDescent="0.3">
      <c r="A1414" s="104" t="str">
        <f>IF(ATabella1!B$46="","",ATabella1!A$46)</f>
        <v/>
      </c>
      <c r="B1414" s="113" t="str">
        <f>IF(ATabella1!B$46="","",ATabella1!B$46)</f>
        <v/>
      </c>
      <c r="C1414" s="105" t="str">
        <f>IF(ATabella1!C$46="","",ATabella1!C$46)</f>
        <v/>
      </c>
      <c r="D1414" s="105" t="str">
        <f>IF(ATabella1!D$46="","",ATabella1!D$46)</f>
        <v/>
      </c>
      <c r="E1414" s="105" t="str">
        <f>IF(ATabella1!E$46="","",ATabella1!E$46)</f>
        <v/>
      </c>
      <c r="F1414" s="105" t="str">
        <f>IF(ATabella1!F$46="","",ATabella1!F$46)</f>
        <v/>
      </c>
      <c r="G1414" s="105" t="str">
        <f>IF(ATabella1!G$46="","",ATabella1!G$46)</f>
        <v/>
      </c>
      <c r="H1414" s="107" t="s">
        <v>104</v>
      </c>
      <c r="I1414" s="128"/>
      <c r="J1414" s="108">
        <v>1</v>
      </c>
      <c r="K1414" s="109" t="str">
        <f>IF(I1414="Sì",ATabella1!H$46,"")</f>
        <v/>
      </c>
      <c r="L1414" s="112" t="str">
        <f>IF(COUNT(K1410:K1414)&gt;0,SUM(K1410:K1414)/COUNT(K1410:K1414),"")</f>
        <v/>
      </c>
      <c r="M1414" s="112" t="str">
        <f>IF(COUNT(K1410:K1414)&gt;0,COUNT(K1410:K1414),"")</f>
        <v/>
      </c>
    </row>
    <row r="1415" spans="1:13" ht="15" customHeight="1" x14ac:dyDescent="0.25">
      <c r="A1415" s="104" t="str">
        <f>IF(ATabella1!B$46="","",ATabella1!A$46)</f>
        <v/>
      </c>
      <c r="B1415" s="113" t="str">
        <f>IF(ATabella1!B$46="","",ATabella1!B$46)</f>
        <v/>
      </c>
      <c r="C1415" s="105" t="str">
        <f>IF(ATabella1!C$46="","",ATabella1!C$46)</f>
        <v/>
      </c>
      <c r="D1415" s="105" t="str">
        <f>IF(ATabella1!D$46="","",ATabella1!D$46)</f>
        <v/>
      </c>
      <c r="E1415" s="105" t="str">
        <f>IF(ATabella1!E$46="","",ATabella1!E$46)</f>
        <v/>
      </c>
      <c r="F1415" s="105" t="str">
        <f>IF(ATabella1!F$46="","",ATabella1!F$46)</f>
        <v/>
      </c>
      <c r="G1415" s="105" t="str">
        <f>IF(ATabella1!G$46="","",ATabella1!G$46)</f>
        <v/>
      </c>
      <c r="H1415" s="107" t="s">
        <v>119</v>
      </c>
      <c r="I1415" s="128"/>
      <c r="J1415" s="108">
        <v>2</v>
      </c>
      <c r="K1415" s="109" t="str">
        <f>IF(I1415="Sì",ATabella1!H$46,"")</f>
        <v/>
      </c>
      <c r="L1415" s="110"/>
      <c r="M1415" s="110"/>
    </row>
    <row r="1416" spans="1:13" ht="15" customHeight="1" x14ac:dyDescent="0.25">
      <c r="A1416" s="104" t="str">
        <f>IF(ATabella1!B$46="","",ATabella1!A$46)</f>
        <v/>
      </c>
      <c r="B1416" s="113" t="str">
        <f>IF(ATabella1!B$46="","",ATabella1!B$46)</f>
        <v/>
      </c>
      <c r="C1416" s="105" t="str">
        <f>IF(ATabella1!C$46="","",ATabella1!C$46)</f>
        <v/>
      </c>
      <c r="D1416" s="105" t="str">
        <f>IF(ATabella1!D$46="","",ATabella1!D$46)</f>
        <v/>
      </c>
      <c r="E1416" s="105" t="str">
        <f>IF(ATabella1!E$46="","",ATabella1!E$46)</f>
        <v/>
      </c>
      <c r="F1416" s="105" t="str">
        <f>IF(ATabella1!F$46="","",ATabella1!F$46)</f>
        <v/>
      </c>
      <c r="G1416" s="105" t="str">
        <f>IF(ATabella1!G$46="","",ATabella1!G$46)</f>
        <v/>
      </c>
      <c r="H1416" s="107" t="s">
        <v>105</v>
      </c>
      <c r="I1416" s="128"/>
      <c r="J1416" s="108">
        <v>2</v>
      </c>
      <c r="K1416" s="109" t="str">
        <f>IF(I1416="Sì",ATabella1!H$46,"")</f>
        <v/>
      </c>
      <c r="L1416" s="110"/>
      <c r="M1416" s="110"/>
    </row>
    <row r="1417" spans="1:13" ht="15" customHeight="1" x14ac:dyDescent="0.25">
      <c r="A1417" s="104" t="str">
        <f>IF(ATabella1!B$46="","",ATabella1!A$46)</f>
        <v/>
      </c>
      <c r="B1417" s="113" t="str">
        <f>IF(ATabella1!B$46="","",ATabella1!B$46)</f>
        <v/>
      </c>
      <c r="C1417" s="105" t="str">
        <f>IF(ATabella1!C$46="","",ATabella1!C$46)</f>
        <v/>
      </c>
      <c r="D1417" s="105" t="str">
        <f>IF(ATabella1!D$46="","",ATabella1!D$46)</f>
        <v/>
      </c>
      <c r="E1417" s="105" t="str">
        <f>IF(ATabella1!E$46="","",ATabella1!E$46)</f>
        <v/>
      </c>
      <c r="F1417" s="105" t="str">
        <f>IF(ATabella1!F$46="","",ATabella1!F$46)</f>
        <v/>
      </c>
      <c r="G1417" s="105" t="str">
        <f>IF(ATabella1!G$46="","",ATabella1!G$46)</f>
        <v/>
      </c>
      <c r="H1417" s="107" t="s">
        <v>106</v>
      </c>
      <c r="I1417" s="128"/>
      <c r="J1417" s="108">
        <v>2</v>
      </c>
      <c r="K1417" s="109" t="str">
        <f>IF(I1417="Sì",ATabella1!H$46,"")</f>
        <v/>
      </c>
      <c r="L1417" s="110"/>
      <c r="M1417" s="110"/>
    </row>
    <row r="1418" spans="1:13" ht="15" customHeight="1" x14ac:dyDescent="0.25">
      <c r="A1418" s="104" t="str">
        <f>IF(ATabella1!B$46="","",ATabella1!A$46)</f>
        <v/>
      </c>
      <c r="B1418" s="113" t="str">
        <f>IF(ATabella1!B$46="","",ATabella1!B$46)</f>
        <v/>
      </c>
      <c r="C1418" s="105" t="str">
        <f>IF(ATabella1!C$46="","",ATabella1!C$46)</f>
        <v/>
      </c>
      <c r="D1418" s="105" t="str">
        <f>IF(ATabella1!D$46="","",ATabella1!D$46)</f>
        <v/>
      </c>
      <c r="E1418" s="105" t="str">
        <f>IF(ATabella1!E$46="","",ATabella1!E$46)</f>
        <v/>
      </c>
      <c r="F1418" s="105" t="str">
        <f>IF(ATabella1!F$46="","",ATabella1!F$46)</f>
        <v/>
      </c>
      <c r="G1418" s="105" t="str">
        <f>IF(ATabella1!G$46="","",ATabella1!G$46)</f>
        <v/>
      </c>
      <c r="H1418" s="107" t="s">
        <v>107</v>
      </c>
      <c r="I1418" s="128"/>
      <c r="J1418" s="108">
        <v>2</v>
      </c>
      <c r="K1418" s="109" t="str">
        <f>IF(I1418="Sì",ATabella1!H$46,"")</f>
        <v/>
      </c>
      <c r="L1418" s="110"/>
      <c r="M1418" s="110"/>
    </row>
    <row r="1419" spans="1:13" ht="15" customHeight="1" x14ac:dyDescent="0.25">
      <c r="A1419" s="104" t="str">
        <f>IF(ATabella1!B$46="","",ATabella1!A$46)</f>
        <v/>
      </c>
      <c r="B1419" s="113" t="str">
        <f>IF(ATabella1!B$46="","",ATabella1!B$46)</f>
        <v/>
      </c>
      <c r="C1419" s="105" t="str">
        <f>IF(ATabella1!C$46="","",ATabella1!C$46)</f>
        <v/>
      </c>
      <c r="D1419" s="105" t="str">
        <f>IF(ATabella1!D$46="","",ATabella1!D$46)</f>
        <v/>
      </c>
      <c r="E1419" s="105" t="str">
        <f>IF(ATabella1!E$46="","",ATabella1!E$46)</f>
        <v/>
      </c>
      <c r="F1419" s="105" t="str">
        <f>IF(ATabella1!F$46="","",ATabella1!F$46)</f>
        <v/>
      </c>
      <c r="G1419" s="105" t="str">
        <f>IF(ATabella1!G$46="","",ATabella1!G$46)</f>
        <v/>
      </c>
      <c r="H1419" s="107" t="s">
        <v>108</v>
      </c>
      <c r="I1419" s="128"/>
      <c r="J1419" s="108">
        <v>2</v>
      </c>
      <c r="K1419" s="109" t="str">
        <f>IF(I1419="Sì",ATabella1!H$46,"")</f>
        <v/>
      </c>
      <c r="L1419" s="110"/>
      <c r="M1419" s="110"/>
    </row>
    <row r="1420" spans="1:13" ht="15" customHeight="1" x14ac:dyDescent="0.25">
      <c r="A1420" s="104" t="str">
        <f>IF(ATabella1!B$46="","",ATabella1!A$46)</f>
        <v/>
      </c>
      <c r="B1420" s="113" t="str">
        <f>IF(ATabella1!B$46="","",ATabella1!B$46)</f>
        <v/>
      </c>
      <c r="C1420" s="105" t="str">
        <f>IF(ATabella1!C$46="","",ATabella1!C$46)</f>
        <v/>
      </c>
      <c r="D1420" s="105" t="str">
        <f>IF(ATabella1!D$46="","",ATabella1!D$46)</f>
        <v/>
      </c>
      <c r="E1420" s="105" t="str">
        <f>IF(ATabella1!E$46="","",ATabella1!E$46)</f>
        <v/>
      </c>
      <c r="F1420" s="105" t="str">
        <f>IF(ATabella1!F$46="","",ATabella1!F$46)</f>
        <v/>
      </c>
      <c r="G1420" s="105" t="str">
        <f>IF(ATabella1!G$46="","",ATabella1!G$46)</f>
        <v/>
      </c>
      <c r="H1420" s="107" t="s">
        <v>109</v>
      </c>
      <c r="I1420" s="128"/>
      <c r="J1420" s="108">
        <v>2</v>
      </c>
      <c r="K1420" s="109" t="str">
        <f>IF(I1420="Sì",ATabella1!H$46,"")</f>
        <v/>
      </c>
      <c r="L1420" s="110"/>
      <c r="M1420" s="110"/>
    </row>
    <row r="1421" spans="1:13" ht="15" customHeight="1" x14ac:dyDescent="0.25">
      <c r="A1421" s="104" t="str">
        <f>IF(ATabella1!B$46="","",ATabella1!A$46)</f>
        <v/>
      </c>
      <c r="B1421" s="113" t="str">
        <f>IF(ATabella1!B$46="","",ATabella1!B$46)</f>
        <v/>
      </c>
      <c r="C1421" s="105" t="str">
        <f>IF(ATabella1!C$46="","",ATabella1!C$46)</f>
        <v/>
      </c>
      <c r="D1421" s="105" t="str">
        <f>IF(ATabella1!D$46="","",ATabella1!D$46)</f>
        <v/>
      </c>
      <c r="E1421" s="105" t="str">
        <f>IF(ATabella1!E$46="","",ATabella1!E$46)</f>
        <v/>
      </c>
      <c r="F1421" s="105" t="str">
        <f>IF(ATabella1!F$46="","",ATabella1!F$46)</f>
        <v/>
      </c>
      <c r="G1421" s="105" t="str">
        <f>IF(ATabella1!G$46="","",ATabella1!G$46)</f>
        <v/>
      </c>
      <c r="H1421" s="107" t="s">
        <v>110</v>
      </c>
      <c r="I1421" s="128"/>
      <c r="J1421" s="108">
        <v>2</v>
      </c>
      <c r="K1421" s="109" t="str">
        <f>IF(I1421="Sì",ATabella1!H$46,"")</f>
        <v/>
      </c>
      <c r="L1421" s="110"/>
      <c r="M1421" s="110"/>
    </row>
    <row r="1422" spans="1:13" ht="15" customHeight="1" x14ac:dyDescent="0.25">
      <c r="A1422" s="104" t="str">
        <f>IF(ATabella1!B$46="","",ATabella1!A$46)</f>
        <v/>
      </c>
      <c r="B1422" s="113" t="str">
        <f>IF(ATabella1!B$46="","",ATabella1!B$46)</f>
        <v/>
      </c>
      <c r="C1422" s="105" t="str">
        <f>IF(ATabella1!C$46="","",ATabella1!C$46)</f>
        <v/>
      </c>
      <c r="D1422" s="105" t="str">
        <f>IF(ATabella1!D$46="","",ATabella1!D$46)</f>
        <v/>
      </c>
      <c r="E1422" s="105" t="str">
        <f>IF(ATabella1!E$46="","",ATabella1!E$46)</f>
        <v/>
      </c>
      <c r="F1422" s="105" t="str">
        <f>IF(ATabella1!F$46="","",ATabella1!F$46)</f>
        <v/>
      </c>
      <c r="G1422" s="105" t="str">
        <f>IF(ATabella1!G$46="","",ATabella1!G$46)</f>
        <v/>
      </c>
      <c r="H1422" s="107" t="s">
        <v>111</v>
      </c>
      <c r="I1422" s="128"/>
      <c r="J1422" s="108">
        <v>2</v>
      </c>
      <c r="K1422" s="109" t="str">
        <f>IF(I1422="Sì",ATabella1!H$46,"")</f>
        <v/>
      </c>
      <c r="L1422" s="110"/>
      <c r="M1422" s="110"/>
    </row>
    <row r="1423" spans="1:13" ht="15" customHeight="1" x14ac:dyDescent="0.25">
      <c r="A1423" s="104" t="str">
        <f>IF(ATabella1!B$46="","",ATabella1!A$46)</f>
        <v/>
      </c>
      <c r="B1423" s="113" t="str">
        <f>IF(ATabella1!B$46="","",ATabella1!B$46)</f>
        <v/>
      </c>
      <c r="C1423" s="105" t="str">
        <f>IF(ATabella1!C$46="","",ATabella1!C$46)</f>
        <v/>
      </c>
      <c r="D1423" s="105" t="str">
        <f>IF(ATabella1!D$46="","",ATabella1!D$46)</f>
        <v/>
      </c>
      <c r="E1423" s="105" t="str">
        <f>IF(ATabella1!E$46="","",ATabella1!E$46)</f>
        <v/>
      </c>
      <c r="F1423" s="105" t="str">
        <f>IF(ATabella1!F$46="","",ATabella1!F$46)</f>
        <v/>
      </c>
      <c r="G1423" s="105" t="str">
        <f>IF(ATabella1!G$46="","",ATabella1!G$46)</f>
        <v/>
      </c>
      <c r="H1423" s="107" t="s">
        <v>113</v>
      </c>
      <c r="I1423" s="128"/>
      <c r="J1423" s="108">
        <v>2</v>
      </c>
      <c r="K1423" s="109" t="str">
        <f>IF(I1423="Sì",ATabella1!H$46,"")</f>
        <v/>
      </c>
      <c r="L1423" s="110"/>
      <c r="M1423" s="110"/>
    </row>
    <row r="1424" spans="1:13" ht="15" customHeight="1" x14ac:dyDescent="0.25">
      <c r="A1424" s="104" t="str">
        <f>IF(ATabella1!B$46="","",ATabella1!A$46)</f>
        <v/>
      </c>
      <c r="B1424" s="113" t="str">
        <f>IF(ATabella1!B$46="","",ATabella1!B$46)</f>
        <v/>
      </c>
      <c r="C1424" s="105" t="str">
        <f>IF(ATabella1!C$46="","",ATabella1!C$46)</f>
        <v/>
      </c>
      <c r="D1424" s="105" t="str">
        <f>IF(ATabella1!D$46="","",ATabella1!D$46)</f>
        <v/>
      </c>
      <c r="E1424" s="105" t="str">
        <f>IF(ATabella1!E$46="","",ATabella1!E$46)</f>
        <v/>
      </c>
      <c r="F1424" s="105" t="str">
        <f>IF(ATabella1!F$46="","",ATabella1!F$46)</f>
        <v/>
      </c>
      <c r="G1424" s="105" t="str">
        <f>IF(ATabella1!G$46="","",ATabella1!G$46)</f>
        <v/>
      </c>
      <c r="H1424" s="107" t="s">
        <v>112</v>
      </c>
      <c r="I1424" s="128"/>
      <c r="J1424" s="108">
        <v>2</v>
      </c>
      <c r="K1424" s="109" t="str">
        <f>IF(I1424="Sì",ATabella1!H$46,"")</f>
        <v/>
      </c>
      <c r="L1424" s="110"/>
      <c r="M1424" s="110"/>
    </row>
    <row r="1425" spans="1:13" ht="15" customHeight="1" x14ac:dyDescent="0.25">
      <c r="A1425" s="104" t="str">
        <f>IF(ATabella1!B$46="","",ATabella1!A$46)</f>
        <v/>
      </c>
      <c r="B1425" s="113" t="str">
        <f>IF(ATabella1!B$46="","",ATabella1!B$46)</f>
        <v/>
      </c>
      <c r="C1425" s="105" t="str">
        <f>IF(ATabella1!C$46="","",ATabella1!C$46)</f>
        <v/>
      </c>
      <c r="D1425" s="105" t="str">
        <f>IF(ATabella1!D$46="","",ATabella1!D$46)</f>
        <v/>
      </c>
      <c r="E1425" s="105" t="str">
        <f>IF(ATabella1!E$46="","",ATabella1!E$46)</f>
        <v/>
      </c>
      <c r="F1425" s="105" t="str">
        <f>IF(ATabella1!F$46="","",ATabella1!F$46)</f>
        <v/>
      </c>
      <c r="G1425" s="105" t="str">
        <f>IF(ATabella1!G$46="","",ATabella1!G$46)</f>
        <v/>
      </c>
      <c r="H1425" s="107" t="s">
        <v>114</v>
      </c>
      <c r="I1425" s="128"/>
      <c r="J1425" s="108">
        <v>2</v>
      </c>
      <c r="K1425" s="109" t="str">
        <f>IF(I1425="Sì",ATabella1!H$46,"")</f>
        <v/>
      </c>
      <c r="L1425" s="110"/>
      <c r="M1425" s="110"/>
    </row>
    <row r="1426" spans="1:13" ht="15" customHeight="1" x14ac:dyDescent="0.25">
      <c r="A1426" s="104" t="str">
        <f>IF(ATabella1!B$46="","",ATabella1!A$46)</f>
        <v/>
      </c>
      <c r="B1426" s="113" t="str">
        <f>IF(ATabella1!B$46="","",ATabella1!B$46)</f>
        <v/>
      </c>
      <c r="C1426" s="105" t="str">
        <f>IF(ATabella1!C$46="","",ATabella1!C$46)</f>
        <v/>
      </c>
      <c r="D1426" s="105" t="str">
        <f>IF(ATabella1!D$46="","",ATabella1!D$46)</f>
        <v/>
      </c>
      <c r="E1426" s="105" t="str">
        <f>IF(ATabella1!E$46="","",ATabella1!E$46)</f>
        <v/>
      </c>
      <c r="F1426" s="105" t="str">
        <f>IF(ATabella1!F$46="","",ATabella1!F$46)</f>
        <v/>
      </c>
      <c r="G1426" s="105" t="str">
        <f>IF(ATabella1!G$46="","",ATabella1!G$46)</f>
        <v/>
      </c>
      <c r="H1426" s="107" t="s">
        <v>115</v>
      </c>
      <c r="I1426" s="128"/>
      <c r="J1426" s="108">
        <v>2</v>
      </c>
      <c r="K1426" s="109" t="str">
        <f>IF(I1426="Sì",ATabella1!H$46,"")</f>
        <v/>
      </c>
      <c r="L1426" s="110"/>
      <c r="M1426" s="110"/>
    </row>
    <row r="1427" spans="1:13" ht="15" customHeight="1" x14ac:dyDescent="0.25">
      <c r="A1427" s="104" t="str">
        <f>IF(ATabella1!B$46="","",ATabella1!A$46)</f>
        <v/>
      </c>
      <c r="B1427" s="113" t="str">
        <f>IF(ATabella1!B$46="","",ATabella1!B$46)</f>
        <v/>
      </c>
      <c r="C1427" s="105" t="str">
        <f>IF(ATabella1!C$46="","",ATabella1!C$46)</f>
        <v/>
      </c>
      <c r="D1427" s="105" t="str">
        <f>IF(ATabella1!D$46="","",ATabella1!D$46)</f>
        <v/>
      </c>
      <c r="E1427" s="105" t="str">
        <f>IF(ATabella1!E$46="","",ATabella1!E$46)</f>
        <v/>
      </c>
      <c r="F1427" s="105" t="str">
        <f>IF(ATabella1!F$46="","",ATabella1!F$46)</f>
        <v/>
      </c>
      <c r="G1427" s="105" t="str">
        <f>IF(ATabella1!G$46="","",ATabella1!G$46)</f>
        <v/>
      </c>
      <c r="H1427" s="107" t="s">
        <v>116</v>
      </c>
      <c r="I1427" s="128"/>
      <c r="J1427" s="108">
        <v>2</v>
      </c>
      <c r="K1427" s="109" t="str">
        <f>IF(I1427="Sì",ATabella1!H$46,"")</f>
        <v/>
      </c>
      <c r="L1427" s="110"/>
      <c r="M1427" s="110"/>
    </row>
    <row r="1428" spans="1:13" ht="15.75" customHeight="1" thickBot="1" x14ac:dyDescent="0.3">
      <c r="A1428" s="104" t="str">
        <f>IF(ATabella1!B$46="","",ATabella1!A$46)</f>
        <v/>
      </c>
      <c r="B1428" s="113" t="str">
        <f>IF(ATabella1!B$46="","",ATabella1!B$46)</f>
        <v/>
      </c>
      <c r="C1428" s="105" t="str">
        <f>IF(ATabella1!C$46="","",ATabella1!C$46)</f>
        <v/>
      </c>
      <c r="D1428" s="105" t="str">
        <f>IF(ATabella1!D$46="","",ATabella1!D$46)</f>
        <v/>
      </c>
      <c r="E1428" s="105" t="str">
        <f>IF(ATabella1!E$46="","",ATabella1!E$46)</f>
        <v/>
      </c>
      <c r="F1428" s="105" t="str">
        <f>IF(ATabella1!F$46="","",ATabella1!F$46)</f>
        <v/>
      </c>
      <c r="G1428" s="105" t="str">
        <f>IF(ATabella1!G$46="","",ATabella1!G$46)</f>
        <v/>
      </c>
      <c r="H1428" s="107" t="s">
        <v>117</v>
      </c>
      <c r="I1428" s="128"/>
      <c r="J1428" s="108">
        <v>2</v>
      </c>
      <c r="K1428" s="109" t="str">
        <f>IF(I1428="Sì",ATabella1!H$46,"")</f>
        <v/>
      </c>
      <c r="L1428" s="110"/>
      <c r="M1428" s="110"/>
    </row>
    <row r="1429" spans="1:13" ht="15.75" customHeight="1" thickBot="1" x14ac:dyDescent="0.3">
      <c r="A1429" s="104" t="str">
        <f>IF(ATabella1!B$46="","",ATabella1!A$46)</f>
        <v/>
      </c>
      <c r="B1429" s="113" t="str">
        <f>IF(ATabella1!B$46="","",ATabella1!B$46)</f>
        <v/>
      </c>
      <c r="C1429" s="105" t="str">
        <f>IF(ATabella1!C$46="","",ATabella1!C$46)</f>
        <v/>
      </c>
      <c r="D1429" s="105" t="str">
        <f>IF(ATabella1!D$46="","",ATabella1!D$46)</f>
        <v/>
      </c>
      <c r="E1429" s="105" t="str">
        <f>IF(ATabella1!E$46="","",ATabella1!E$46)</f>
        <v/>
      </c>
      <c r="F1429" s="105" t="str">
        <f>IF(ATabella1!F$46="","",ATabella1!F$46)</f>
        <v/>
      </c>
      <c r="G1429" s="105" t="str">
        <f>IF(ATabella1!G$46="","",ATabella1!G$46)</f>
        <v/>
      </c>
      <c r="H1429" s="107" t="s">
        <v>118</v>
      </c>
      <c r="I1429" s="128"/>
      <c r="J1429" s="108">
        <v>2</v>
      </c>
      <c r="K1429" s="109" t="str">
        <f>IF(I1429="Sì",ATabella1!H$46,"")</f>
        <v/>
      </c>
      <c r="L1429" s="112" t="str">
        <f>IF(COUNT(K1415:K1429)&gt;0,SUM(K1415:K1429)/COUNT(K1415:K1429),"")</f>
        <v/>
      </c>
      <c r="M1429" s="112" t="str">
        <f>IF(COUNT(K1415:K1429)&gt;0,COUNT(K1415:K1429),"")</f>
        <v/>
      </c>
    </row>
    <row r="1430" spans="1:13" ht="15" customHeight="1" x14ac:dyDescent="0.25">
      <c r="A1430" s="104" t="str">
        <f>IF(ATabella1!B$46="","",ATabella1!A$46)</f>
        <v/>
      </c>
      <c r="B1430" s="113" t="str">
        <f>IF(ATabella1!B$46="","",ATabella1!B$46)</f>
        <v/>
      </c>
      <c r="C1430" s="105" t="str">
        <f>IF(ATabella1!C$46="","",ATabella1!C$46)</f>
        <v/>
      </c>
      <c r="D1430" s="105" t="str">
        <f>IF(ATabella1!D$46="","",ATabella1!D$46)</f>
        <v/>
      </c>
      <c r="E1430" s="105" t="str">
        <f>IF(ATabella1!E$46="","",ATabella1!E$46)</f>
        <v/>
      </c>
      <c r="F1430" s="105" t="str">
        <f>IF(ATabella1!F$46="","",ATabella1!F$46)</f>
        <v/>
      </c>
      <c r="G1430" s="105" t="str">
        <f>IF(ATabella1!G$46="","",ATabella1!G$46)</f>
        <v/>
      </c>
      <c r="H1430" s="107" t="s">
        <v>126</v>
      </c>
      <c r="I1430" s="128"/>
      <c r="J1430" s="108">
        <v>3</v>
      </c>
      <c r="K1430" s="109" t="str">
        <f>IF(I1430="Sì",ATabella1!H$46,"")</f>
        <v/>
      </c>
      <c r="L1430" s="110"/>
      <c r="M1430" s="110"/>
    </row>
    <row r="1431" spans="1:13" ht="15" customHeight="1" x14ac:dyDescent="0.25">
      <c r="A1431" s="104" t="str">
        <f>IF(ATabella1!B$46="","",ATabella1!A$46)</f>
        <v/>
      </c>
      <c r="B1431" s="113" t="str">
        <f>IF(ATabella1!B$46="","",ATabella1!B$46)</f>
        <v/>
      </c>
      <c r="C1431" s="105" t="str">
        <f>IF(ATabella1!C$46="","",ATabella1!C$46)</f>
        <v/>
      </c>
      <c r="D1431" s="105" t="str">
        <f>IF(ATabella1!D$46="","",ATabella1!D$46)</f>
        <v/>
      </c>
      <c r="E1431" s="105" t="str">
        <f>IF(ATabella1!E$46="","",ATabella1!E$46)</f>
        <v/>
      </c>
      <c r="F1431" s="105" t="str">
        <f>IF(ATabella1!F$46="","",ATabella1!F$46)</f>
        <v/>
      </c>
      <c r="G1431" s="105" t="str">
        <f>IF(ATabella1!G$46="","",ATabella1!G$46)</f>
        <v/>
      </c>
      <c r="H1431" s="107" t="s">
        <v>121</v>
      </c>
      <c r="I1431" s="128"/>
      <c r="J1431" s="108">
        <v>3</v>
      </c>
      <c r="K1431" s="109" t="str">
        <f>IF(I1431="Sì",ATabella1!H$46,"")</f>
        <v/>
      </c>
      <c r="L1431" s="110"/>
      <c r="M1431" s="110"/>
    </row>
    <row r="1432" spans="1:13" ht="15" customHeight="1" x14ac:dyDescent="0.25">
      <c r="A1432" s="104" t="str">
        <f>IF(ATabella1!B$46="","",ATabella1!A$46)</f>
        <v/>
      </c>
      <c r="B1432" s="113" t="str">
        <f>IF(ATabella1!B$46="","",ATabella1!B$46)</f>
        <v/>
      </c>
      <c r="C1432" s="105" t="str">
        <f>IF(ATabella1!C$46="","",ATabella1!C$46)</f>
        <v/>
      </c>
      <c r="D1432" s="105" t="str">
        <f>IF(ATabella1!D$46="","",ATabella1!D$46)</f>
        <v/>
      </c>
      <c r="E1432" s="105" t="str">
        <f>IF(ATabella1!E$46="","",ATabella1!E$46)</f>
        <v/>
      </c>
      <c r="F1432" s="105" t="str">
        <f>IF(ATabella1!F$46="","",ATabella1!F$46)</f>
        <v/>
      </c>
      <c r="G1432" s="105" t="str">
        <f>IF(ATabella1!G$46="","",ATabella1!G$46)</f>
        <v/>
      </c>
      <c r="H1432" s="107" t="s">
        <v>122</v>
      </c>
      <c r="I1432" s="128"/>
      <c r="J1432" s="108">
        <v>3</v>
      </c>
      <c r="K1432" s="109" t="str">
        <f>IF(I1432="Sì",ATabella1!H$46,"")</f>
        <v/>
      </c>
      <c r="L1432" s="110"/>
      <c r="M1432" s="110"/>
    </row>
    <row r="1433" spans="1:13" ht="15" customHeight="1" x14ac:dyDescent="0.25">
      <c r="A1433" s="104" t="str">
        <f>IF(ATabella1!B$46="","",ATabella1!A$46)</f>
        <v/>
      </c>
      <c r="B1433" s="113" t="str">
        <f>IF(ATabella1!B$46="","",ATabella1!B$46)</f>
        <v/>
      </c>
      <c r="C1433" s="105" t="str">
        <f>IF(ATabella1!C$46="","",ATabella1!C$46)</f>
        <v/>
      </c>
      <c r="D1433" s="105" t="str">
        <f>IF(ATabella1!D$46="","",ATabella1!D$46)</f>
        <v/>
      </c>
      <c r="E1433" s="105" t="str">
        <f>IF(ATabella1!E$46="","",ATabella1!E$46)</f>
        <v/>
      </c>
      <c r="F1433" s="105" t="str">
        <f>IF(ATabella1!F$46="","",ATabella1!F$46)</f>
        <v/>
      </c>
      <c r="G1433" s="105" t="str">
        <f>IF(ATabella1!G$46="","",ATabella1!G$46)</f>
        <v/>
      </c>
      <c r="H1433" s="107" t="s">
        <v>123</v>
      </c>
      <c r="I1433" s="128"/>
      <c r="J1433" s="108">
        <v>3</v>
      </c>
      <c r="K1433" s="109" t="str">
        <f>IF(I1433="Sì",ATabella1!H$46,"")</f>
        <v/>
      </c>
      <c r="L1433" s="110"/>
      <c r="M1433" s="110"/>
    </row>
    <row r="1434" spans="1:13" ht="15.75" customHeight="1" thickBot="1" x14ac:dyDescent="0.3">
      <c r="A1434" s="104" t="str">
        <f>IF(ATabella1!B$46="","",ATabella1!A$46)</f>
        <v/>
      </c>
      <c r="B1434" s="113" t="str">
        <f>IF(ATabella1!B$46="","",ATabella1!B$46)</f>
        <v/>
      </c>
      <c r="C1434" s="105" t="str">
        <f>IF(ATabella1!C$46="","",ATabella1!C$46)</f>
        <v/>
      </c>
      <c r="D1434" s="105" t="str">
        <f>IF(ATabella1!D$46="","",ATabella1!D$46)</f>
        <v/>
      </c>
      <c r="E1434" s="105" t="str">
        <f>IF(ATabella1!E$46="","",ATabella1!E$46)</f>
        <v/>
      </c>
      <c r="F1434" s="105" t="str">
        <f>IF(ATabella1!F$46="","",ATabella1!F$46)</f>
        <v/>
      </c>
      <c r="G1434" s="105" t="str">
        <f>IF(ATabella1!G$46="","",ATabella1!G$46)</f>
        <v/>
      </c>
      <c r="H1434" s="107" t="s">
        <v>124</v>
      </c>
      <c r="I1434" s="128"/>
      <c r="J1434" s="108">
        <v>3</v>
      </c>
      <c r="K1434" s="109" t="str">
        <f>IF(I1434="Sì",ATabella1!H$46,"")</f>
        <v/>
      </c>
      <c r="L1434" s="110"/>
      <c r="M1434" s="110"/>
    </row>
    <row r="1435" spans="1:13" ht="15.75" customHeight="1" thickBot="1" x14ac:dyDescent="0.3">
      <c r="A1435" s="104" t="str">
        <f>IF(ATabella1!B$46="","",ATabella1!A$46)</f>
        <v/>
      </c>
      <c r="B1435" s="113" t="str">
        <f>IF(ATabella1!B$46="","",ATabella1!B$46)</f>
        <v/>
      </c>
      <c r="C1435" s="105" t="str">
        <f>IF(ATabella1!C$46="","",ATabella1!C$46)</f>
        <v/>
      </c>
      <c r="D1435" s="105" t="str">
        <f>IF(ATabella1!D$46="","",ATabella1!D$46)</f>
        <v/>
      </c>
      <c r="E1435" s="105" t="str">
        <f>IF(ATabella1!E$46="","",ATabella1!E$46)</f>
        <v/>
      </c>
      <c r="F1435" s="105" t="str">
        <f>IF(ATabella1!F$46="","",ATabella1!F$46)</f>
        <v/>
      </c>
      <c r="G1435" s="105" t="str">
        <f>IF(ATabella1!G$46="","",ATabella1!G$46)</f>
        <v/>
      </c>
      <c r="H1435" s="107" t="s">
        <v>125</v>
      </c>
      <c r="I1435" s="128"/>
      <c r="J1435" s="108">
        <v>3</v>
      </c>
      <c r="K1435" s="109" t="str">
        <f>IF(I1435="Sì",ATabella1!H$46,"")</f>
        <v/>
      </c>
      <c r="L1435" s="112" t="str">
        <f>IF(COUNT(K1430:K1435)&gt;0,SUM(K1430:K1435)/COUNT(K1430:K1435),"")</f>
        <v/>
      </c>
      <c r="M1435" s="112" t="str">
        <f>IF(COUNT(K1430:K1435)&gt;0,COUNT(K1430:K1435),"")</f>
        <v/>
      </c>
    </row>
    <row r="1436" spans="1:13" ht="15" customHeight="1" x14ac:dyDescent="0.25">
      <c r="A1436" s="104" t="str">
        <f>IF(ATabella1!B$46="","",ATabella1!A$46)</f>
        <v/>
      </c>
      <c r="B1436" s="113" t="str">
        <f>IF(ATabella1!B$46="","",ATabella1!B$46)</f>
        <v/>
      </c>
      <c r="C1436" s="105" t="str">
        <f>IF(ATabella1!C$46="","",ATabella1!C$46)</f>
        <v/>
      </c>
      <c r="D1436" s="105" t="str">
        <f>IF(ATabella1!D$46="","",ATabella1!D$46)</f>
        <v/>
      </c>
      <c r="E1436" s="105" t="str">
        <f>IF(ATabella1!E$46="","",ATabella1!E$46)</f>
        <v/>
      </c>
      <c r="F1436" s="105" t="str">
        <f>IF(ATabella1!F$46="","",ATabella1!F$46)</f>
        <v/>
      </c>
      <c r="G1436" s="105" t="str">
        <f>IF(ATabella1!G$46="","",ATabella1!G$46)</f>
        <v/>
      </c>
      <c r="H1436" s="107" t="s">
        <v>132</v>
      </c>
      <c r="I1436" s="128"/>
      <c r="J1436" s="108">
        <v>4</v>
      </c>
      <c r="K1436" s="109" t="str">
        <f>IF(I1436="Sì",ATabella1!H$46,"")</f>
        <v/>
      </c>
      <c r="L1436" s="110"/>
      <c r="M1436" s="110"/>
    </row>
    <row r="1437" spans="1:13" ht="15" customHeight="1" x14ac:dyDescent="0.25">
      <c r="A1437" s="104" t="str">
        <f>IF(ATabella1!B$46="","",ATabella1!A$46)</f>
        <v/>
      </c>
      <c r="B1437" s="113" t="str">
        <f>IF(ATabella1!B$46="","",ATabella1!B$46)</f>
        <v/>
      </c>
      <c r="C1437" s="105" t="str">
        <f>IF(ATabella1!C$46="","",ATabella1!C$46)</f>
        <v/>
      </c>
      <c r="D1437" s="105" t="str">
        <f>IF(ATabella1!D$46="","",ATabella1!D$46)</f>
        <v/>
      </c>
      <c r="E1437" s="105" t="str">
        <f>IF(ATabella1!E$46="","",ATabella1!E$46)</f>
        <v/>
      </c>
      <c r="F1437" s="105" t="str">
        <f>IF(ATabella1!F$46="","",ATabella1!F$46)</f>
        <v/>
      </c>
      <c r="G1437" s="105" t="str">
        <f>IF(ATabella1!G$46="","",ATabella1!G$46)</f>
        <v/>
      </c>
      <c r="H1437" s="107" t="s">
        <v>127</v>
      </c>
      <c r="I1437" s="128"/>
      <c r="J1437" s="108">
        <v>4</v>
      </c>
      <c r="K1437" s="109" t="str">
        <f>IF(I1437="Sì",ATabella1!H$46,"")</f>
        <v/>
      </c>
      <c r="L1437" s="110"/>
      <c r="M1437" s="110"/>
    </row>
    <row r="1438" spans="1:13" ht="15" customHeight="1" x14ac:dyDescent="0.25">
      <c r="A1438" s="104" t="str">
        <f>IF(ATabella1!B$46="","",ATabella1!A$46)</f>
        <v/>
      </c>
      <c r="B1438" s="113" t="str">
        <f>IF(ATabella1!B$46="","",ATabella1!B$46)</f>
        <v/>
      </c>
      <c r="C1438" s="105" t="str">
        <f>IF(ATabella1!C$46="","",ATabella1!C$46)</f>
        <v/>
      </c>
      <c r="D1438" s="105" t="str">
        <f>IF(ATabella1!D$46="","",ATabella1!D$46)</f>
        <v/>
      </c>
      <c r="E1438" s="105" t="str">
        <f>IF(ATabella1!E$46="","",ATabella1!E$46)</f>
        <v/>
      </c>
      <c r="F1438" s="105" t="str">
        <f>IF(ATabella1!F$46="","",ATabella1!F$46)</f>
        <v/>
      </c>
      <c r="G1438" s="105" t="str">
        <f>IF(ATabella1!G$46="","",ATabella1!G$46)</f>
        <v/>
      </c>
      <c r="H1438" s="107" t="s">
        <v>128</v>
      </c>
      <c r="I1438" s="128"/>
      <c r="J1438" s="108">
        <v>4</v>
      </c>
      <c r="K1438" s="109" t="str">
        <f>IF(I1438="Sì",ATabella1!H$46,"")</f>
        <v/>
      </c>
      <c r="L1438" s="110"/>
      <c r="M1438" s="110"/>
    </row>
    <row r="1439" spans="1:13" ht="15" customHeight="1" x14ac:dyDescent="0.25">
      <c r="A1439" s="104" t="str">
        <f>IF(ATabella1!B$46="","",ATabella1!A$46)</f>
        <v/>
      </c>
      <c r="B1439" s="113" t="str">
        <f>IF(ATabella1!B$46="","",ATabella1!B$46)</f>
        <v/>
      </c>
      <c r="C1439" s="105" t="str">
        <f>IF(ATabella1!C$46="","",ATabella1!C$46)</f>
        <v/>
      </c>
      <c r="D1439" s="105" t="str">
        <f>IF(ATabella1!D$46="","",ATabella1!D$46)</f>
        <v/>
      </c>
      <c r="E1439" s="105" t="str">
        <f>IF(ATabella1!E$46="","",ATabella1!E$46)</f>
        <v/>
      </c>
      <c r="F1439" s="105" t="str">
        <f>IF(ATabella1!F$46="","",ATabella1!F$46)</f>
        <v/>
      </c>
      <c r="G1439" s="105" t="str">
        <f>IF(ATabella1!G$46="","",ATabella1!G$46)</f>
        <v/>
      </c>
      <c r="H1439" s="107" t="s">
        <v>129</v>
      </c>
      <c r="I1439" s="128"/>
      <c r="J1439" s="108">
        <v>4</v>
      </c>
      <c r="K1439" s="109" t="str">
        <f>IF(I1439="Sì",ATabella1!H$46,"")</f>
        <v/>
      </c>
      <c r="L1439" s="110"/>
      <c r="M1439" s="110"/>
    </row>
    <row r="1440" spans="1:13" ht="15.75" customHeight="1" thickBot="1" x14ac:dyDescent="0.3">
      <c r="A1440" s="104" t="str">
        <f>IF(ATabella1!B$46="","",ATabella1!A$46)</f>
        <v/>
      </c>
      <c r="B1440" s="113" t="str">
        <f>IF(ATabella1!B$46="","",ATabella1!B$46)</f>
        <v/>
      </c>
      <c r="C1440" s="105" t="str">
        <f>IF(ATabella1!C$46="","",ATabella1!C$46)</f>
        <v/>
      </c>
      <c r="D1440" s="105" t="str">
        <f>IF(ATabella1!D$46="","",ATabella1!D$46)</f>
        <v/>
      </c>
      <c r="E1440" s="105" t="str">
        <f>IF(ATabella1!E$46="","",ATabella1!E$46)</f>
        <v/>
      </c>
      <c r="F1440" s="105" t="str">
        <f>IF(ATabella1!F$46="","",ATabella1!F$46)</f>
        <v/>
      </c>
      <c r="G1440" s="105" t="str">
        <f>IF(ATabella1!G$46="","",ATabella1!G$46)</f>
        <v/>
      </c>
      <c r="H1440" s="107" t="s">
        <v>130</v>
      </c>
      <c r="I1440" s="128"/>
      <c r="J1440" s="108">
        <v>4</v>
      </c>
      <c r="K1440" s="109" t="str">
        <f>IF(I1440="Sì",ATabella1!H$46,"")</f>
        <v/>
      </c>
      <c r="L1440" s="110"/>
      <c r="M1440" s="110"/>
    </row>
    <row r="1441" spans="1:13" ht="15.75" customHeight="1" thickBot="1" x14ac:dyDescent="0.3">
      <c r="A1441" s="114" t="str">
        <f>IF(ATabella1!B$46="","",ATabella1!A$46)</f>
        <v/>
      </c>
      <c r="B1441" s="115" t="str">
        <f>IF(ATabella1!B$46="","",ATabella1!B$46)</f>
        <v/>
      </c>
      <c r="C1441" s="116" t="str">
        <f>IF(ATabella1!C$46="","",ATabella1!C$46)</f>
        <v/>
      </c>
      <c r="D1441" s="116" t="str">
        <f>IF(ATabella1!D$46="","",ATabella1!D$46)</f>
        <v/>
      </c>
      <c r="E1441" s="116" t="str">
        <f>IF(ATabella1!E$46="","",ATabella1!E$46)</f>
        <v/>
      </c>
      <c r="F1441" s="116" t="str">
        <f>IF(ATabella1!F$46="","",ATabella1!F$46)</f>
        <v/>
      </c>
      <c r="G1441" s="116" t="str">
        <f>IF(ATabella1!G$46="","",ATabella1!G$46)</f>
        <v/>
      </c>
      <c r="H1441" s="118" t="s">
        <v>131</v>
      </c>
      <c r="I1441" s="129"/>
      <c r="J1441" s="119">
        <v>4</v>
      </c>
      <c r="K1441" s="120" t="str">
        <f>IF(I1441="Sì",ATabella1!H$46,"")</f>
        <v/>
      </c>
      <c r="L1441" s="112" t="str">
        <f>IF(COUNT(K1436:K1441)&gt;0,SUM(K1436:K1441)/COUNT(K1436:K1441),"")</f>
        <v/>
      </c>
      <c r="M1441" s="112" t="str">
        <f>IF(COUNT(K1436:K1441)&gt;0,COUNT(K1436:K1441),"")</f>
        <v/>
      </c>
    </row>
    <row r="1442" spans="1:13" ht="15" customHeight="1" x14ac:dyDescent="0.25">
      <c r="A1442" s="37" t="str">
        <f>IF(ATabella1!B$47="","",ATabella1!A$47)</f>
        <v/>
      </c>
      <c r="B1442" s="63" t="str">
        <f>IF(ATabella1!B$47="","",ATabella1!B$47)</f>
        <v/>
      </c>
      <c r="C1442" s="38" t="str">
        <f>IF(ATabella1!C$47="","",ATabella1!C$47)</f>
        <v/>
      </c>
      <c r="D1442" s="38" t="str">
        <f>IF(ATabella1!D$47="","",ATabella1!D$47)</f>
        <v/>
      </c>
      <c r="E1442" s="38" t="str">
        <f>IF(ATabella1!E$47="","",ATabella1!E$47)</f>
        <v/>
      </c>
      <c r="F1442" s="38" t="str">
        <f>IF(ATabella1!F$47="","",ATabella1!F$47)</f>
        <v/>
      </c>
      <c r="G1442" s="38" t="str">
        <f>IF(ATabella1!G$47="","",ATabella1!G$47)</f>
        <v/>
      </c>
      <c r="H1442" s="59" t="s">
        <v>100</v>
      </c>
      <c r="I1442" s="130"/>
      <c r="J1442" s="39">
        <v>1</v>
      </c>
      <c r="K1442" s="40" t="str">
        <f>IF(I1442="Sì",ATabella1!H$47,"")</f>
        <v/>
      </c>
      <c r="L1442" s="41"/>
      <c r="M1442" s="41"/>
    </row>
    <row r="1443" spans="1:13" ht="15" customHeight="1" x14ac:dyDescent="0.25">
      <c r="A1443" s="42" t="str">
        <f>IF(ATabella1!B$47="","",ATabella1!A$47)</f>
        <v/>
      </c>
      <c r="B1443" s="60" t="str">
        <f>IF(ATabella1!B$47="","",ATabella1!B$47)</f>
        <v/>
      </c>
      <c r="C1443" s="43" t="str">
        <f>IF(ATabella1!C$47="","",ATabella1!C$47)</f>
        <v/>
      </c>
      <c r="D1443" s="43" t="str">
        <f>IF(ATabella1!D$47="","",ATabella1!D$47)</f>
        <v/>
      </c>
      <c r="E1443" s="43" t="str">
        <f>IF(ATabella1!E$47="","",ATabella1!E$47)</f>
        <v/>
      </c>
      <c r="F1443" s="43" t="str">
        <f>IF(ATabella1!F$47="","",ATabella1!F$47)</f>
        <v/>
      </c>
      <c r="G1443" s="43" t="str">
        <f>IF(ATabella1!G$47="","",ATabella1!G$47)</f>
        <v/>
      </c>
      <c r="H1443" s="58" t="s">
        <v>101</v>
      </c>
      <c r="I1443" s="131"/>
      <c r="J1443" s="45">
        <v>1</v>
      </c>
      <c r="K1443" s="46" t="str">
        <f>IF(I1443="Sì",ATabella1!H$47,"")</f>
        <v/>
      </c>
      <c r="L1443" s="47"/>
      <c r="M1443" s="47"/>
    </row>
    <row r="1444" spans="1:13" ht="15" customHeight="1" x14ac:dyDescent="0.25">
      <c r="A1444" s="42" t="str">
        <f>IF(ATabella1!B$47="","",ATabella1!A$47)</f>
        <v/>
      </c>
      <c r="B1444" s="60" t="str">
        <f>IF(ATabella1!B$47="","",ATabella1!B$47)</f>
        <v/>
      </c>
      <c r="C1444" s="43" t="str">
        <f>IF(ATabella1!C$47="","",ATabella1!C$47)</f>
        <v/>
      </c>
      <c r="D1444" s="43" t="str">
        <f>IF(ATabella1!D$47="","",ATabella1!D$47)</f>
        <v/>
      </c>
      <c r="E1444" s="43" t="str">
        <f>IF(ATabella1!E$47="","",ATabella1!E$47)</f>
        <v/>
      </c>
      <c r="F1444" s="43" t="str">
        <f>IF(ATabella1!F$47="","",ATabella1!F$47)</f>
        <v/>
      </c>
      <c r="G1444" s="43" t="str">
        <f>IF(ATabella1!G$47="","",ATabella1!G$47)</f>
        <v/>
      </c>
      <c r="H1444" s="44" t="s">
        <v>102</v>
      </c>
      <c r="I1444" s="131"/>
      <c r="J1444" s="45">
        <v>1</v>
      </c>
      <c r="K1444" s="46" t="str">
        <f>IF(I1444="Sì",ATabella1!H$47,"")</f>
        <v/>
      </c>
      <c r="L1444" s="47"/>
      <c r="M1444" s="47"/>
    </row>
    <row r="1445" spans="1:13" ht="15" customHeight="1" thickBot="1" x14ac:dyDescent="0.3">
      <c r="A1445" s="42" t="str">
        <f>IF(ATabella1!B$47="","",ATabella1!A$47)</f>
        <v/>
      </c>
      <c r="B1445" s="60" t="str">
        <f>IF(ATabella1!B$47="","",ATabella1!B$47)</f>
        <v/>
      </c>
      <c r="C1445" s="43" t="str">
        <f>IF(ATabella1!C$47="","",ATabella1!C$47)</f>
        <v/>
      </c>
      <c r="D1445" s="43" t="str">
        <f>IF(ATabella1!D$47="","",ATabella1!D$47)</f>
        <v/>
      </c>
      <c r="E1445" s="43" t="str">
        <f>IF(ATabella1!E$47="","",ATabella1!E$47)</f>
        <v/>
      </c>
      <c r="F1445" s="43" t="str">
        <f>IF(ATabella1!F$47="","",ATabella1!F$47)</f>
        <v/>
      </c>
      <c r="G1445" s="43" t="str">
        <f>IF(ATabella1!G$47="","",ATabella1!G$47)</f>
        <v/>
      </c>
      <c r="H1445" s="44" t="s">
        <v>103</v>
      </c>
      <c r="I1445" s="131"/>
      <c r="J1445" s="45">
        <v>1</v>
      </c>
      <c r="K1445" s="46" t="str">
        <f>IF(I1445="Sì",ATabella1!H$47,"")</f>
        <v/>
      </c>
      <c r="L1445" s="47"/>
      <c r="M1445" s="47"/>
    </row>
    <row r="1446" spans="1:13" ht="15" customHeight="1" thickBot="1" x14ac:dyDescent="0.3">
      <c r="A1446" s="42" t="str">
        <f>IF(ATabella1!B$47="","",ATabella1!A$47)</f>
        <v/>
      </c>
      <c r="B1446" s="60" t="str">
        <f>IF(ATabella1!B$47="","",ATabella1!B$47)</f>
        <v/>
      </c>
      <c r="C1446" s="43" t="str">
        <f>IF(ATabella1!C$47="","",ATabella1!C$47)</f>
        <v/>
      </c>
      <c r="D1446" s="43" t="str">
        <f>IF(ATabella1!D$47="","",ATabella1!D$47)</f>
        <v/>
      </c>
      <c r="E1446" s="43" t="str">
        <f>IF(ATabella1!E$47="","",ATabella1!E$47)</f>
        <v/>
      </c>
      <c r="F1446" s="43" t="str">
        <f>IF(ATabella1!F$47="","",ATabella1!F$47)</f>
        <v/>
      </c>
      <c r="G1446" s="43" t="str">
        <f>IF(ATabella1!G$47="","",ATabella1!G$47)</f>
        <v/>
      </c>
      <c r="H1446" s="44" t="s">
        <v>104</v>
      </c>
      <c r="I1446" s="131"/>
      <c r="J1446" s="45">
        <v>1</v>
      </c>
      <c r="K1446" s="46" t="str">
        <f>IF(I1446="Sì",ATabella1!H$47,"")</f>
        <v/>
      </c>
      <c r="L1446" s="48" t="str">
        <f>IF(COUNT(K1442:K1446)&gt;0,SUM(K1442:K1446)/COUNT(K1442:K1446),"")</f>
        <v/>
      </c>
      <c r="M1446" s="48" t="str">
        <f>IF(COUNT(K1442:K1446)&gt;0,COUNT(K1442:K1446),"")</f>
        <v/>
      </c>
    </row>
    <row r="1447" spans="1:13" ht="15" customHeight="1" x14ac:dyDescent="0.25">
      <c r="A1447" s="42" t="str">
        <f>IF(ATabella1!B$47="","",ATabella1!A$47)</f>
        <v/>
      </c>
      <c r="B1447" s="60" t="str">
        <f>IF(ATabella1!B$47="","",ATabella1!B$47)</f>
        <v/>
      </c>
      <c r="C1447" s="43" t="str">
        <f>IF(ATabella1!C$47="","",ATabella1!C$47)</f>
        <v/>
      </c>
      <c r="D1447" s="43" t="str">
        <f>IF(ATabella1!D$47="","",ATabella1!D$47)</f>
        <v/>
      </c>
      <c r="E1447" s="43" t="str">
        <f>IF(ATabella1!E$47="","",ATabella1!E$47)</f>
        <v/>
      </c>
      <c r="F1447" s="43" t="str">
        <f>IF(ATabella1!F$47="","",ATabella1!F$47)</f>
        <v/>
      </c>
      <c r="G1447" s="43" t="str">
        <f>IF(ATabella1!G$47="","",ATabella1!G$47)</f>
        <v/>
      </c>
      <c r="H1447" s="44" t="s">
        <v>119</v>
      </c>
      <c r="I1447" s="131"/>
      <c r="J1447" s="45">
        <v>2</v>
      </c>
      <c r="K1447" s="46" t="str">
        <f>IF(I1447="Sì",ATabella1!H$47,"")</f>
        <v/>
      </c>
      <c r="L1447" s="47"/>
      <c r="M1447" s="47"/>
    </row>
    <row r="1448" spans="1:13" ht="15" customHeight="1" x14ac:dyDescent="0.25">
      <c r="A1448" s="42" t="str">
        <f>IF(ATabella1!B$47="","",ATabella1!A$47)</f>
        <v/>
      </c>
      <c r="B1448" s="60" t="str">
        <f>IF(ATabella1!B$47="","",ATabella1!B$47)</f>
        <v/>
      </c>
      <c r="C1448" s="43" t="str">
        <f>IF(ATabella1!C$47="","",ATabella1!C$47)</f>
        <v/>
      </c>
      <c r="D1448" s="43" t="str">
        <f>IF(ATabella1!D$47="","",ATabella1!D$47)</f>
        <v/>
      </c>
      <c r="E1448" s="43" t="str">
        <f>IF(ATabella1!E$47="","",ATabella1!E$47)</f>
        <v/>
      </c>
      <c r="F1448" s="43" t="str">
        <f>IF(ATabella1!F$47="","",ATabella1!F$47)</f>
        <v/>
      </c>
      <c r="G1448" s="43" t="str">
        <f>IF(ATabella1!G$47="","",ATabella1!G$47)</f>
        <v/>
      </c>
      <c r="H1448" s="44" t="s">
        <v>105</v>
      </c>
      <c r="I1448" s="131"/>
      <c r="J1448" s="45">
        <v>2</v>
      </c>
      <c r="K1448" s="46" t="str">
        <f>IF(I1448="Sì",ATabella1!H$47,"")</f>
        <v/>
      </c>
      <c r="L1448" s="47"/>
      <c r="M1448" s="47"/>
    </row>
    <row r="1449" spans="1:13" ht="15" customHeight="1" x14ac:dyDescent="0.25">
      <c r="A1449" s="42" t="str">
        <f>IF(ATabella1!B$47="","",ATabella1!A$47)</f>
        <v/>
      </c>
      <c r="B1449" s="60" t="str">
        <f>IF(ATabella1!B$47="","",ATabella1!B$47)</f>
        <v/>
      </c>
      <c r="C1449" s="43" t="str">
        <f>IF(ATabella1!C$47="","",ATabella1!C$47)</f>
        <v/>
      </c>
      <c r="D1449" s="43" t="str">
        <f>IF(ATabella1!D$47="","",ATabella1!D$47)</f>
        <v/>
      </c>
      <c r="E1449" s="43" t="str">
        <f>IF(ATabella1!E$47="","",ATabella1!E$47)</f>
        <v/>
      </c>
      <c r="F1449" s="43" t="str">
        <f>IF(ATabella1!F$47="","",ATabella1!F$47)</f>
        <v/>
      </c>
      <c r="G1449" s="43" t="str">
        <f>IF(ATabella1!G$47="","",ATabella1!G$47)</f>
        <v/>
      </c>
      <c r="H1449" s="44" t="s">
        <v>106</v>
      </c>
      <c r="I1449" s="131"/>
      <c r="J1449" s="45">
        <v>2</v>
      </c>
      <c r="K1449" s="46" t="str">
        <f>IF(I1449="Sì",ATabella1!H$47,"")</f>
        <v/>
      </c>
      <c r="L1449" s="47"/>
      <c r="M1449" s="47"/>
    </row>
    <row r="1450" spans="1:13" ht="15" customHeight="1" x14ac:dyDescent="0.25">
      <c r="A1450" s="42" t="str">
        <f>IF(ATabella1!B$47="","",ATabella1!A$47)</f>
        <v/>
      </c>
      <c r="B1450" s="60" t="str">
        <f>IF(ATabella1!B$47="","",ATabella1!B$47)</f>
        <v/>
      </c>
      <c r="C1450" s="43" t="str">
        <f>IF(ATabella1!C$47="","",ATabella1!C$47)</f>
        <v/>
      </c>
      <c r="D1450" s="43" t="str">
        <f>IF(ATabella1!D$47="","",ATabella1!D$47)</f>
        <v/>
      </c>
      <c r="E1450" s="43" t="str">
        <f>IF(ATabella1!E$47="","",ATabella1!E$47)</f>
        <v/>
      </c>
      <c r="F1450" s="43" t="str">
        <f>IF(ATabella1!F$47="","",ATabella1!F$47)</f>
        <v/>
      </c>
      <c r="G1450" s="43" t="str">
        <f>IF(ATabella1!G$47="","",ATabella1!G$47)</f>
        <v/>
      </c>
      <c r="H1450" s="44" t="s">
        <v>107</v>
      </c>
      <c r="I1450" s="131"/>
      <c r="J1450" s="45">
        <v>2</v>
      </c>
      <c r="K1450" s="46" t="str">
        <f>IF(I1450="Sì",ATabella1!H$47,"")</f>
        <v/>
      </c>
      <c r="L1450" s="47"/>
      <c r="M1450" s="47"/>
    </row>
    <row r="1451" spans="1:13" ht="15" customHeight="1" x14ac:dyDescent="0.25">
      <c r="A1451" s="42" t="str">
        <f>IF(ATabella1!B$47="","",ATabella1!A$47)</f>
        <v/>
      </c>
      <c r="B1451" s="60" t="str">
        <f>IF(ATabella1!B$47="","",ATabella1!B$47)</f>
        <v/>
      </c>
      <c r="C1451" s="43" t="str">
        <f>IF(ATabella1!C$47="","",ATabella1!C$47)</f>
        <v/>
      </c>
      <c r="D1451" s="43" t="str">
        <f>IF(ATabella1!D$47="","",ATabella1!D$47)</f>
        <v/>
      </c>
      <c r="E1451" s="43" t="str">
        <f>IF(ATabella1!E$47="","",ATabella1!E$47)</f>
        <v/>
      </c>
      <c r="F1451" s="43" t="str">
        <f>IF(ATabella1!F$47="","",ATabella1!F$47)</f>
        <v/>
      </c>
      <c r="G1451" s="43" t="str">
        <f>IF(ATabella1!G$47="","",ATabella1!G$47)</f>
        <v/>
      </c>
      <c r="H1451" s="44" t="s">
        <v>108</v>
      </c>
      <c r="I1451" s="131"/>
      <c r="J1451" s="45">
        <v>2</v>
      </c>
      <c r="K1451" s="46" t="str">
        <f>IF(I1451="Sì",ATabella1!H$47,"")</f>
        <v/>
      </c>
      <c r="L1451" s="47"/>
      <c r="M1451" s="47"/>
    </row>
    <row r="1452" spans="1:13" ht="15" customHeight="1" x14ac:dyDescent="0.25">
      <c r="A1452" s="42" t="str">
        <f>IF(ATabella1!B$47="","",ATabella1!A$47)</f>
        <v/>
      </c>
      <c r="B1452" s="60" t="str">
        <f>IF(ATabella1!B$47="","",ATabella1!B$47)</f>
        <v/>
      </c>
      <c r="C1452" s="43" t="str">
        <f>IF(ATabella1!C$47="","",ATabella1!C$47)</f>
        <v/>
      </c>
      <c r="D1452" s="43" t="str">
        <f>IF(ATabella1!D$47="","",ATabella1!D$47)</f>
        <v/>
      </c>
      <c r="E1452" s="43" t="str">
        <f>IF(ATabella1!E$47="","",ATabella1!E$47)</f>
        <v/>
      </c>
      <c r="F1452" s="43" t="str">
        <f>IF(ATabella1!F$47="","",ATabella1!F$47)</f>
        <v/>
      </c>
      <c r="G1452" s="43" t="str">
        <f>IF(ATabella1!G$47="","",ATabella1!G$47)</f>
        <v/>
      </c>
      <c r="H1452" s="44" t="s">
        <v>109</v>
      </c>
      <c r="I1452" s="131"/>
      <c r="J1452" s="45">
        <v>2</v>
      </c>
      <c r="K1452" s="46" t="str">
        <f>IF(I1452="Sì",ATabella1!H$47,"")</f>
        <v/>
      </c>
      <c r="L1452" s="47"/>
      <c r="M1452" s="47"/>
    </row>
    <row r="1453" spans="1:13" ht="15" customHeight="1" x14ac:dyDescent="0.25">
      <c r="A1453" s="42" t="str">
        <f>IF(ATabella1!B$47="","",ATabella1!A$47)</f>
        <v/>
      </c>
      <c r="B1453" s="60" t="str">
        <f>IF(ATabella1!B$47="","",ATabella1!B$47)</f>
        <v/>
      </c>
      <c r="C1453" s="43" t="str">
        <f>IF(ATabella1!C$47="","",ATabella1!C$47)</f>
        <v/>
      </c>
      <c r="D1453" s="43" t="str">
        <f>IF(ATabella1!D$47="","",ATabella1!D$47)</f>
        <v/>
      </c>
      <c r="E1453" s="43" t="str">
        <f>IF(ATabella1!E$47="","",ATabella1!E$47)</f>
        <v/>
      </c>
      <c r="F1453" s="43" t="str">
        <f>IF(ATabella1!F$47="","",ATabella1!F$47)</f>
        <v/>
      </c>
      <c r="G1453" s="43" t="str">
        <f>IF(ATabella1!G$47="","",ATabella1!G$47)</f>
        <v/>
      </c>
      <c r="H1453" s="44" t="s">
        <v>110</v>
      </c>
      <c r="I1453" s="131"/>
      <c r="J1453" s="45">
        <v>2</v>
      </c>
      <c r="K1453" s="46" t="str">
        <f>IF(I1453="Sì",ATabella1!H$47,"")</f>
        <v/>
      </c>
      <c r="L1453" s="47"/>
      <c r="M1453" s="47"/>
    </row>
    <row r="1454" spans="1:13" ht="15" customHeight="1" x14ac:dyDescent="0.25">
      <c r="A1454" s="42" t="str">
        <f>IF(ATabella1!B$47="","",ATabella1!A$47)</f>
        <v/>
      </c>
      <c r="B1454" s="60" t="str">
        <f>IF(ATabella1!B$47="","",ATabella1!B$47)</f>
        <v/>
      </c>
      <c r="C1454" s="43" t="str">
        <f>IF(ATabella1!C$47="","",ATabella1!C$47)</f>
        <v/>
      </c>
      <c r="D1454" s="43" t="str">
        <f>IF(ATabella1!D$47="","",ATabella1!D$47)</f>
        <v/>
      </c>
      <c r="E1454" s="43" t="str">
        <f>IF(ATabella1!E$47="","",ATabella1!E$47)</f>
        <v/>
      </c>
      <c r="F1454" s="43" t="str">
        <f>IF(ATabella1!F$47="","",ATabella1!F$47)</f>
        <v/>
      </c>
      <c r="G1454" s="43" t="str">
        <f>IF(ATabella1!G$47="","",ATabella1!G$47)</f>
        <v/>
      </c>
      <c r="H1454" s="44" t="s">
        <v>111</v>
      </c>
      <c r="I1454" s="131"/>
      <c r="J1454" s="45">
        <v>2</v>
      </c>
      <c r="K1454" s="46" t="str">
        <f>IF(I1454="Sì",ATabella1!H$47,"")</f>
        <v/>
      </c>
      <c r="L1454" s="47"/>
      <c r="M1454" s="47"/>
    </row>
    <row r="1455" spans="1:13" ht="15" customHeight="1" x14ac:dyDescent="0.25">
      <c r="A1455" s="42" t="str">
        <f>IF(ATabella1!B$47="","",ATabella1!A$47)</f>
        <v/>
      </c>
      <c r="B1455" s="60" t="str">
        <f>IF(ATabella1!B$47="","",ATabella1!B$47)</f>
        <v/>
      </c>
      <c r="C1455" s="43" t="str">
        <f>IF(ATabella1!C$47="","",ATabella1!C$47)</f>
        <v/>
      </c>
      <c r="D1455" s="43" t="str">
        <f>IF(ATabella1!D$47="","",ATabella1!D$47)</f>
        <v/>
      </c>
      <c r="E1455" s="43" t="str">
        <f>IF(ATabella1!E$47="","",ATabella1!E$47)</f>
        <v/>
      </c>
      <c r="F1455" s="43" t="str">
        <f>IF(ATabella1!F$47="","",ATabella1!F$47)</f>
        <v/>
      </c>
      <c r="G1455" s="43" t="str">
        <f>IF(ATabella1!G$47="","",ATabella1!G$47)</f>
        <v/>
      </c>
      <c r="H1455" s="44" t="s">
        <v>113</v>
      </c>
      <c r="I1455" s="131"/>
      <c r="J1455" s="45">
        <v>2</v>
      </c>
      <c r="K1455" s="46" t="str">
        <f>IF(I1455="Sì",ATabella1!H$47,"")</f>
        <v/>
      </c>
      <c r="L1455" s="47"/>
      <c r="M1455" s="47"/>
    </row>
    <row r="1456" spans="1:13" ht="15" customHeight="1" x14ac:dyDescent="0.25">
      <c r="A1456" s="42" t="str">
        <f>IF(ATabella1!B$47="","",ATabella1!A$47)</f>
        <v/>
      </c>
      <c r="B1456" s="60" t="str">
        <f>IF(ATabella1!B$47="","",ATabella1!B$47)</f>
        <v/>
      </c>
      <c r="C1456" s="43" t="str">
        <f>IF(ATabella1!C$47="","",ATabella1!C$47)</f>
        <v/>
      </c>
      <c r="D1456" s="43" t="str">
        <f>IF(ATabella1!D$47="","",ATabella1!D$47)</f>
        <v/>
      </c>
      <c r="E1456" s="43" t="str">
        <f>IF(ATabella1!E$47="","",ATabella1!E$47)</f>
        <v/>
      </c>
      <c r="F1456" s="43" t="str">
        <f>IF(ATabella1!F$47="","",ATabella1!F$47)</f>
        <v/>
      </c>
      <c r="G1456" s="43" t="str">
        <f>IF(ATabella1!G$47="","",ATabella1!G$47)</f>
        <v/>
      </c>
      <c r="H1456" s="44" t="s">
        <v>112</v>
      </c>
      <c r="I1456" s="131"/>
      <c r="J1456" s="45">
        <v>2</v>
      </c>
      <c r="K1456" s="46" t="str">
        <f>IF(I1456="Sì",ATabella1!H$47,"")</f>
        <v/>
      </c>
      <c r="L1456" s="47"/>
      <c r="M1456" s="47"/>
    </row>
    <row r="1457" spans="1:13" ht="15" customHeight="1" x14ac:dyDescent="0.25">
      <c r="A1457" s="42" t="str">
        <f>IF(ATabella1!B$47="","",ATabella1!A$47)</f>
        <v/>
      </c>
      <c r="B1457" s="60" t="str">
        <f>IF(ATabella1!B$47="","",ATabella1!B$47)</f>
        <v/>
      </c>
      <c r="C1457" s="43" t="str">
        <f>IF(ATabella1!C$47="","",ATabella1!C$47)</f>
        <v/>
      </c>
      <c r="D1457" s="43" t="str">
        <f>IF(ATabella1!D$47="","",ATabella1!D$47)</f>
        <v/>
      </c>
      <c r="E1457" s="43" t="str">
        <f>IF(ATabella1!E$47="","",ATabella1!E$47)</f>
        <v/>
      </c>
      <c r="F1457" s="43" t="str">
        <f>IF(ATabella1!F$47="","",ATabella1!F$47)</f>
        <v/>
      </c>
      <c r="G1457" s="43" t="str">
        <f>IF(ATabella1!G$47="","",ATabella1!G$47)</f>
        <v/>
      </c>
      <c r="H1457" s="44" t="s">
        <v>114</v>
      </c>
      <c r="I1457" s="131"/>
      <c r="J1457" s="45">
        <v>2</v>
      </c>
      <c r="K1457" s="46" t="str">
        <f>IF(I1457="Sì",ATabella1!H$47,"")</f>
        <v/>
      </c>
      <c r="L1457" s="47"/>
      <c r="M1457" s="47"/>
    </row>
    <row r="1458" spans="1:13" ht="15" customHeight="1" x14ac:dyDescent="0.25">
      <c r="A1458" s="42" t="str">
        <f>IF(ATabella1!B$47="","",ATabella1!A$47)</f>
        <v/>
      </c>
      <c r="B1458" s="60" t="str">
        <f>IF(ATabella1!B$47="","",ATabella1!B$47)</f>
        <v/>
      </c>
      <c r="C1458" s="43" t="str">
        <f>IF(ATabella1!C$47="","",ATabella1!C$47)</f>
        <v/>
      </c>
      <c r="D1458" s="43" t="str">
        <f>IF(ATabella1!D$47="","",ATabella1!D$47)</f>
        <v/>
      </c>
      <c r="E1458" s="43" t="str">
        <f>IF(ATabella1!E$47="","",ATabella1!E$47)</f>
        <v/>
      </c>
      <c r="F1458" s="43" t="str">
        <f>IF(ATabella1!F$47="","",ATabella1!F$47)</f>
        <v/>
      </c>
      <c r="G1458" s="43" t="str">
        <f>IF(ATabella1!G$47="","",ATabella1!G$47)</f>
        <v/>
      </c>
      <c r="H1458" s="44" t="s">
        <v>115</v>
      </c>
      <c r="I1458" s="131"/>
      <c r="J1458" s="45">
        <v>2</v>
      </c>
      <c r="K1458" s="46" t="str">
        <f>IF(I1458="Sì",ATabella1!H$47,"")</f>
        <v/>
      </c>
      <c r="L1458" s="47"/>
      <c r="M1458" s="47"/>
    </row>
    <row r="1459" spans="1:13" ht="15" customHeight="1" x14ac:dyDescent="0.25">
      <c r="A1459" s="42" t="str">
        <f>IF(ATabella1!B$47="","",ATabella1!A$47)</f>
        <v/>
      </c>
      <c r="B1459" s="60" t="str">
        <f>IF(ATabella1!B$47="","",ATabella1!B$47)</f>
        <v/>
      </c>
      <c r="C1459" s="43" t="str">
        <f>IF(ATabella1!C$47="","",ATabella1!C$47)</f>
        <v/>
      </c>
      <c r="D1459" s="43" t="str">
        <f>IF(ATabella1!D$47="","",ATabella1!D$47)</f>
        <v/>
      </c>
      <c r="E1459" s="43" t="str">
        <f>IF(ATabella1!E$47="","",ATabella1!E$47)</f>
        <v/>
      </c>
      <c r="F1459" s="43" t="str">
        <f>IF(ATabella1!F$47="","",ATabella1!F$47)</f>
        <v/>
      </c>
      <c r="G1459" s="43" t="str">
        <f>IF(ATabella1!G$47="","",ATabella1!G$47)</f>
        <v/>
      </c>
      <c r="H1459" s="44" t="s">
        <v>116</v>
      </c>
      <c r="I1459" s="131"/>
      <c r="J1459" s="45">
        <v>2</v>
      </c>
      <c r="K1459" s="46" t="str">
        <f>IF(I1459="Sì",ATabella1!H$47,"")</f>
        <v/>
      </c>
      <c r="L1459" s="47"/>
      <c r="M1459" s="47"/>
    </row>
    <row r="1460" spans="1:13" ht="15.75" customHeight="1" thickBot="1" x14ac:dyDescent="0.3">
      <c r="A1460" s="42" t="str">
        <f>IF(ATabella1!B$47="","",ATabella1!A$47)</f>
        <v/>
      </c>
      <c r="B1460" s="60" t="str">
        <f>IF(ATabella1!B$47="","",ATabella1!B$47)</f>
        <v/>
      </c>
      <c r="C1460" s="43" t="str">
        <f>IF(ATabella1!C$47="","",ATabella1!C$47)</f>
        <v/>
      </c>
      <c r="D1460" s="43" t="str">
        <f>IF(ATabella1!D$47="","",ATabella1!D$47)</f>
        <v/>
      </c>
      <c r="E1460" s="43" t="str">
        <f>IF(ATabella1!E$47="","",ATabella1!E$47)</f>
        <v/>
      </c>
      <c r="F1460" s="43" t="str">
        <f>IF(ATabella1!F$47="","",ATabella1!F$47)</f>
        <v/>
      </c>
      <c r="G1460" s="43" t="str">
        <f>IF(ATabella1!G$47="","",ATabella1!G$47)</f>
        <v/>
      </c>
      <c r="H1460" s="44" t="s">
        <v>117</v>
      </c>
      <c r="I1460" s="131"/>
      <c r="J1460" s="45">
        <v>2</v>
      </c>
      <c r="K1460" s="46" t="str">
        <f>IF(I1460="Sì",ATabella1!H$47,"")</f>
        <v/>
      </c>
      <c r="L1460" s="47"/>
      <c r="M1460" s="47"/>
    </row>
    <row r="1461" spans="1:13" ht="15.75" customHeight="1" thickBot="1" x14ac:dyDescent="0.3">
      <c r="A1461" s="42" t="str">
        <f>IF(ATabella1!B$47="","",ATabella1!A$47)</f>
        <v/>
      </c>
      <c r="B1461" s="60" t="str">
        <f>IF(ATabella1!B$47="","",ATabella1!B$47)</f>
        <v/>
      </c>
      <c r="C1461" s="43" t="str">
        <f>IF(ATabella1!C$47="","",ATabella1!C$47)</f>
        <v/>
      </c>
      <c r="D1461" s="43" t="str">
        <f>IF(ATabella1!D$47="","",ATabella1!D$47)</f>
        <v/>
      </c>
      <c r="E1461" s="43" t="str">
        <f>IF(ATabella1!E$47="","",ATabella1!E$47)</f>
        <v/>
      </c>
      <c r="F1461" s="43" t="str">
        <f>IF(ATabella1!F$47="","",ATabella1!F$47)</f>
        <v/>
      </c>
      <c r="G1461" s="43" t="str">
        <f>IF(ATabella1!G$47="","",ATabella1!G$47)</f>
        <v/>
      </c>
      <c r="H1461" s="44" t="s">
        <v>118</v>
      </c>
      <c r="I1461" s="131"/>
      <c r="J1461" s="45">
        <v>2</v>
      </c>
      <c r="K1461" s="46" t="str">
        <f>IF(I1461="Sì",ATabella1!H$47,"")</f>
        <v/>
      </c>
      <c r="L1461" s="48" t="str">
        <f>IF(COUNT(K1447:K1461)&gt;0,SUM(K1447:K1461)/COUNT(K1447:K1461),"")</f>
        <v/>
      </c>
      <c r="M1461" s="48" t="str">
        <f>IF(COUNT(K1447:K1461)&gt;0,COUNT(K1447:K1461),"")</f>
        <v/>
      </c>
    </row>
    <row r="1462" spans="1:13" ht="15" customHeight="1" x14ac:dyDescent="0.25">
      <c r="A1462" s="42" t="str">
        <f>IF(ATabella1!B$47="","",ATabella1!A$47)</f>
        <v/>
      </c>
      <c r="B1462" s="60" t="str">
        <f>IF(ATabella1!B$47="","",ATabella1!B$47)</f>
        <v/>
      </c>
      <c r="C1462" s="43" t="str">
        <f>IF(ATabella1!C$47="","",ATabella1!C$47)</f>
        <v/>
      </c>
      <c r="D1462" s="43" t="str">
        <f>IF(ATabella1!D$47="","",ATabella1!D$47)</f>
        <v/>
      </c>
      <c r="E1462" s="43" t="str">
        <f>IF(ATabella1!E$47="","",ATabella1!E$47)</f>
        <v/>
      </c>
      <c r="F1462" s="43" t="str">
        <f>IF(ATabella1!F$47="","",ATabella1!F$47)</f>
        <v/>
      </c>
      <c r="G1462" s="43" t="str">
        <f>IF(ATabella1!G$47="","",ATabella1!G$47)</f>
        <v/>
      </c>
      <c r="H1462" s="44" t="s">
        <v>126</v>
      </c>
      <c r="I1462" s="131"/>
      <c r="J1462" s="45">
        <v>3</v>
      </c>
      <c r="K1462" s="46" t="str">
        <f>IF(I1462="Sì",ATabella1!H$47,"")</f>
        <v/>
      </c>
      <c r="L1462" s="47"/>
      <c r="M1462" s="47"/>
    </row>
    <row r="1463" spans="1:13" ht="15" customHeight="1" x14ac:dyDescent="0.25">
      <c r="A1463" s="42" t="str">
        <f>IF(ATabella1!B$47="","",ATabella1!A$47)</f>
        <v/>
      </c>
      <c r="B1463" s="60" t="str">
        <f>IF(ATabella1!B$47="","",ATabella1!B$47)</f>
        <v/>
      </c>
      <c r="C1463" s="43" t="str">
        <f>IF(ATabella1!C$47="","",ATabella1!C$47)</f>
        <v/>
      </c>
      <c r="D1463" s="43" t="str">
        <f>IF(ATabella1!D$47="","",ATabella1!D$47)</f>
        <v/>
      </c>
      <c r="E1463" s="43" t="str">
        <f>IF(ATabella1!E$47="","",ATabella1!E$47)</f>
        <v/>
      </c>
      <c r="F1463" s="43" t="str">
        <f>IF(ATabella1!F$47="","",ATabella1!F$47)</f>
        <v/>
      </c>
      <c r="G1463" s="43" t="str">
        <f>IF(ATabella1!G$47="","",ATabella1!G$47)</f>
        <v/>
      </c>
      <c r="H1463" s="44" t="s">
        <v>121</v>
      </c>
      <c r="I1463" s="131"/>
      <c r="J1463" s="45">
        <v>3</v>
      </c>
      <c r="K1463" s="46" t="str">
        <f>IF(I1463="Sì",ATabella1!H$47,"")</f>
        <v/>
      </c>
      <c r="L1463" s="47"/>
      <c r="M1463" s="47"/>
    </row>
    <row r="1464" spans="1:13" ht="15" customHeight="1" x14ac:dyDescent="0.25">
      <c r="A1464" s="42" t="str">
        <f>IF(ATabella1!B$47="","",ATabella1!A$47)</f>
        <v/>
      </c>
      <c r="B1464" s="60" t="str">
        <f>IF(ATabella1!B$47="","",ATabella1!B$47)</f>
        <v/>
      </c>
      <c r="C1464" s="43" t="str">
        <f>IF(ATabella1!C$47="","",ATabella1!C$47)</f>
        <v/>
      </c>
      <c r="D1464" s="43" t="str">
        <f>IF(ATabella1!D$47="","",ATabella1!D$47)</f>
        <v/>
      </c>
      <c r="E1464" s="43" t="str">
        <f>IF(ATabella1!E$47="","",ATabella1!E$47)</f>
        <v/>
      </c>
      <c r="F1464" s="43" t="str">
        <f>IF(ATabella1!F$47="","",ATabella1!F$47)</f>
        <v/>
      </c>
      <c r="G1464" s="43" t="str">
        <f>IF(ATabella1!G$47="","",ATabella1!G$47)</f>
        <v/>
      </c>
      <c r="H1464" s="44" t="s">
        <v>122</v>
      </c>
      <c r="I1464" s="131"/>
      <c r="J1464" s="45">
        <v>3</v>
      </c>
      <c r="K1464" s="46" t="str">
        <f>IF(I1464="Sì",ATabella1!H$47,"")</f>
        <v/>
      </c>
      <c r="L1464" s="47"/>
      <c r="M1464" s="47"/>
    </row>
    <row r="1465" spans="1:13" ht="15" customHeight="1" x14ac:dyDescent="0.25">
      <c r="A1465" s="42" t="str">
        <f>IF(ATabella1!B$47="","",ATabella1!A$47)</f>
        <v/>
      </c>
      <c r="B1465" s="60" t="str">
        <f>IF(ATabella1!B$47="","",ATabella1!B$47)</f>
        <v/>
      </c>
      <c r="C1465" s="43" t="str">
        <f>IF(ATabella1!C$47="","",ATabella1!C$47)</f>
        <v/>
      </c>
      <c r="D1465" s="43" t="str">
        <f>IF(ATabella1!D$47="","",ATabella1!D$47)</f>
        <v/>
      </c>
      <c r="E1465" s="43" t="str">
        <f>IF(ATabella1!E$47="","",ATabella1!E$47)</f>
        <v/>
      </c>
      <c r="F1465" s="43" t="str">
        <f>IF(ATabella1!F$47="","",ATabella1!F$47)</f>
        <v/>
      </c>
      <c r="G1465" s="43" t="str">
        <f>IF(ATabella1!G$47="","",ATabella1!G$47)</f>
        <v/>
      </c>
      <c r="H1465" s="44" t="s">
        <v>123</v>
      </c>
      <c r="I1465" s="131"/>
      <c r="J1465" s="45">
        <v>3</v>
      </c>
      <c r="K1465" s="46" t="str">
        <f>IF(I1465="Sì",ATabella1!H$47,"")</f>
        <v/>
      </c>
      <c r="L1465" s="47"/>
      <c r="M1465" s="47"/>
    </row>
    <row r="1466" spans="1:13" ht="15.75" customHeight="1" thickBot="1" x14ac:dyDescent="0.3">
      <c r="A1466" s="42" t="str">
        <f>IF(ATabella1!B$47="","",ATabella1!A$47)</f>
        <v/>
      </c>
      <c r="B1466" s="60" t="str">
        <f>IF(ATabella1!B$47="","",ATabella1!B$47)</f>
        <v/>
      </c>
      <c r="C1466" s="43" t="str">
        <f>IF(ATabella1!C$47="","",ATabella1!C$47)</f>
        <v/>
      </c>
      <c r="D1466" s="43" t="str">
        <f>IF(ATabella1!D$47="","",ATabella1!D$47)</f>
        <v/>
      </c>
      <c r="E1466" s="43" t="str">
        <f>IF(ATabella1!E$47="","",ATabella1!E$47)</f>
        <v/>
      </c>
      <c r="F1466" s="43" t="str">
        <f>IF(ATabella1!F$47="","",ATabella1!F$47)</f>
        <v/>
      </c>
      <c r="G1466" s="43" t="str">
        <f>IF(ATabella1!G$47="","",ATabella1!G$47)</f>
        <v/>
      </c>
      <c r="H1466" s="44" t="s">
        <v>124</v>
      </c>
      <c r="I1466" s="131"/>
      <c r="J1466" s="45">
        <v>3</v>
      </c>
      <c r="K1466" s="46" t="str">
        <f>IF(I1466="Sì",ATabella1!H$47,"")</f>
        <v/>
      </c>
      <c r="L1466" s="47"/>
      <c r="M1466" s="47"/>
    </row>
    <row r="1467" spans="1:13" ht="15.75" customHeight="1" thickBot="1" x14ac:dyDescent="0.3">
      <c r="A1467" s="42" t="str">
        <f>IF(ATabella1!B$47="","",ATabella1!A$47)</f>
        <v/>
      </c>
      <c r="B1467" s="60" t="str">
        <f>IF(ATabella1!B$47="","",ATabella1!B$47)</f>
        <v/>
      </c>
      <c r="C1467" s="43" t="str">
        <f>IF(ATabella1!C$47="","",ATabella1!C$47)</f>
        <v/>
      </c>
      <c r="D1467" s="43" t="str">
        <f>IF(ATabella1!D$47="","",ATabella1!D$47)</f>
        <v/>
      </c>
      <c r="E1467" s="43" t="str">
        <f>IF(ATabella1!E$47="","",ATabella1!E$47)</f>
        <v/>
      </c>
      <c r="F1467" s="43" t="str">
        <f>IF(ATabella1!F$47="","",ATabella1!F$47)</f>
        <v/>
      </c>
      <c r="G1467" s="43" t="str">
        <f>IF(ATabella1!G$47="","",ATabella1!G$47)</f>
        <v/>
      </c>
      <c r="H1467" s="44" t="s">
        <v>125</v>
      </c>
      <c r="I1467" s="131"/>
      <c r="J1467" s="45">
        <v>3</v>
      </c>
      <c r="K1467" s="46" t="str">
        <f>IF(I1467="Sì",ATabella1!H$47,"")</f>
        <v/>
      </c>
      <c r="L1467" s="48" t="str">
        <f>IF(COUNT(K1462:K1467)&gt;0,SUM(K1462:K1467)/COUNT(K1462:K1467),"")</f>
        <v/>
      </c>
      <c r="M1467" s="48" t="str">
        <f>IF(COUNT(K1462:K1467)&gt;0,COUNT(K1462:K1467),"")</f>
        <v/>
      </c>
    </row>
    <row r="1468" spans="1:13" ht="15" customHeight="1" x14ac:dyDescent="0.25">
      <c r="A1468" s="42" t="str">
        <f>IF(ATabella1!B$47="","",ATabella1!A$47)</f>
        <v/>
      </c>
      <c r="B1468" s="60" t="str">
        <f>IF(ATabella1!B$47="","",ATabella1!B$47)</f>
        <v/>
      </c>
      <c r="C1468" s="43" t="str">
        <f>IF(ATabella1!C$47="","",ATabella1!C$47)</f>
        <v/>
      </c>
      <c r="D1468" s="43" t="str">
        <f>IF(ATabella1!D$47="","",ATabella1!D$47)</f>
        <v/>
      </c>
      <c r="E1468" s="43" t="str">
        <f>IF(ATabella1!E$47="","",ATabella1!E$47)</f>
        <v/>
      </c>
      <c r="F1468" s="43" t="str">
        <f>IF(ATabella1!F$47="","",ATabella1!F$47)</f>
        <v/>
      </c>
      <c r="G1468" s="43" t="str">
        <f>IF(ATabella1!G$47="","",ATabella1!G$47)</f>
        <v/>
      </c>
      <c r="H1468" s="44" t="s">
        <v>132</v>
      </c>
      <c r="I1468" s="131"/>
      <c r="J1468" s="45">
        <v>4</v>
      </c>
      <c r="K1468" s="46" t="str">
        <f>IF(I1468="Sì",ATabella1!H$47,"")</f>
        <v/>
      </c>
      <c r="L1468" s="47"/>
      <c r="M1468" s="47"/>
    </row>
    <row r="1469" spans="1:13" ht="15" customHeight="1" x14ac:dyDescent="0.25">
      <c r="A1469" s="42" t="str">
        <f>IF(ATabella1!B$47="","",ATabella1!A$47)</f>
        <v/>
      </c>
      <c r="B1469" s="60" t="str">
        <f>IF(ATabella1!B$47="","",ATabella1!B$47)</f>
        <v/>
      </c>
      <c r="C1469" s="43" t="str">
        <f>IF(ATabella1!C$47="","",ATabella1!C$47)</f>
        <v/>
      </c>
      <c r="D1469" s="43" t="str">
        <f>IF(ATabella1!D$47="","",ATabella1!D$47)</f>
        <v/>
      </c>
      <c r="E1469" s="43" t="str">
        <f>IF(ATabella1!E$47="","",ATabella1!E$47)</f>
        <v/>
      </c>
      <c r="F1469" s="43" t="str">
        <f>IF(ATabella1!F$47="","",ATabella1!F$47)</f>
        <v/>
      </c>
      <c r="G1469" s="43" t="str">
        <f>IF(ATabella1!G$47="","",ATabella1!G$47)</f>
        <v/>
      </c>
      <c r="H1469" s="44" t="s">
        <v>127</v>
      </c>
      <c r="I1469" s="131"/>
      <c r="J1469" s="45">
        <v>4</v>
      </c>
      <c r="K1469" s="46" t="str">
        <f>IF(I1469="Sì",ATabella1!H$47,"")</f>
        <v/>
      </c>
      <c r="L1469" s="47"/>
      <c r="M1469" s="47"/>
    </row>
    <row r="1470" spans="1:13" ht="15" customHeight="1" x14ac:dyDescent="0.25">
      <c r="A1470" s="42" t="str">
        <f>IF(ATabella1!B$47="","",ATabella1!A$47)</f>
        <v/>
      </c>
      <c r="B1470" s="60" t="str">
        <f>IF(ATabella1!B$47="","",ATabella1!B$47)</f>
        <v/>
      </c>
      <c r="C1470" s="43" t="str">
        <f>IF(ATabella1!C$47="","",ATabella1!C$47)</f>
        <v/>
      </c>
      <c r="D1470" s="43" t="str">
        <f>IF(ATabella1!D$47="","",ATabella1!D$47)</f>
        <v/>
      </c>
      <c r="E1470" s="43" t="str">
        <f>IF(ATabella1!E$47="","",ATabella1!E$47)</f>
        <v/>
      </c>
      <c r="F1470" s="43" t="str">
        <f>IF(ATabella1!F$47="","",ATabella1!F$47)</f>
        <v/>
      </c>
      <c r="G1470" s="43" t="str">
        <f>IF(ATabella1!G$47="","",ATabella1!G$47)</f>
        <v/>
      </c>
      <c r="H1470" s="44" t="s">
        <v>128</v>
      </c>
      <c r="I1470" s="131"/>
      <c r="J1470" s="45">
        <v>4</v>
      </c>
      <c r="K1470" s="46" t="str">
        <f>IF(I1470="Sì",ATabella1!H$47,"")</f>
        <v/>
      </c>
      <c r="L1470" s="47"/>
      <c r="M1470" s="47"/>
    </row>
    <row r="1471" spans="1:13" ht="15" customHeight="1" x14ac:dyDescent="0.25">
      <c r="A1471" s="42" t="str">
        <f>IF(ATabella1!B$47="","",ATabella1!A$47)</f>
        <v/>
      </c>
      <c r="B1471" s="60" t="str">
        <f>IF(ATabella1!B$47="","",ATabella1!B$47)</f>
        <v/>
      </c>
      <c r="C1471" s="43" t="str">
        <f>IF(ATabella1!C$47="","",ATabella1!C$47)</f>
        <v/>
      </c>
      <c r="D1471" s="43" t="str">
        <f>IF(ATabella1!D$47="","",ATabella1!D$47)</f>
        <v/>
      </c>
      <c r="E1471" s="43" t="str">
        <f>IF(ATabella1!E$47="","",ATabella1!E$47)</f>
        <v/>
      </c>
      <c r="F1471" s="43" t="str">
        <f>IF(ATabella1!F$47="","",ATabella1!F$47)</f>
        <v/>
      </c>
      <c r="G1471" s="43" t="str">
        <f>IF(ATabella1!G$47="","",ATabella1!G$47)</f>
        <v/>
      </c>
      <c r="H1471" s="44" t="s">
        <v>129</v>
      </c>
      <c r="I1471" s="131"/>
      <c r="J1471" s="45">
        <v>4</v>
      </c>
      <c r="K1471" s="46" t="str">
        <f>IF(I1471="Sì",ATabella1!H$47,"")</f>
        <v/>
      </c>
      <c r="L1471" s="47"/>
      <c r="M1471" s="47"/>
    </row>
    <row r="1472" spans="1:13" ht="15.75" customHeight="1" thickBot="1" x14ac:dyDescent="0.3">
      <c r="A1472" s="42" t="str">
        <f>IF(ATabella1!B$47="","",ATabella1!A$47)</f>
        <v/>
      </c>
      <c r="B1472" s="60" t="str">
        <f>IF(ATabella1!B$47="","",ATabella1!B$47)</f>
        <v/>
      </c>
      <c r="C1472" s="43" t="str">
        <f>IF(ATabella1!C$47="","",ATabella1!C$47)</f>
        <v/>
      </c>
      <c r="D1472" s="43" t="str">
        <f>IF(ATabella1!D$47="","",ATabella1!D$47)</f>
        <v/>
      </c>
      <c r="E1472" s="43" t="str">
        <f>IF(ATabella1!E$47="","",ATabella1!E$47)</f>
        <v/>
      </c>
      <c r="F1472" s="43" t="str">
        <f>IF(ATabella1!F$47="","",ATabella1!F$47)</f>
        <v/>
      </c>
      <c r="G1472" s="43" t="str">
        <f>IF(ATabella1!G$47="","",ATabella1!G$47)</f>
        <v/>
      </c>
      <c r="H1472" s="44" t="s">
        <v>130</v>
      </c>
      <c r="I1472" s="131"/>
      <c r="J1472" s="45">
        <v>4</v>
      </c>
      <c r="K1472" s="46" t="str">
        <f>IF(I1472="Sì",ATabella1!H$47,"")</f>
        <v/>
      </c>
      <c r="L1472" s="47"/>
      <c r="M1472" s="47"/>
    </row>
    <row r="1473" spans="1:13" ht="15.75" customHeight="1" thickBot="1" x14ac:dyDescent="0.3">
      <c r="A1473" s="49" t="str">
        <f>IF(ATabella1!B$47="","",ATabella1!A$47)</f>
        <v/>
      </c>
      <c r="B1473" s="61" t="str">
        <f>IF(ATabella1!B$47="","",ATabella1!B$47)</f>
        <v/>
      </c>
      <c r="C1473" s="50" t="str">
        <f>IF(ATabella1!C$47="","",ATabella1!C$47)</f>
        <v/>
      </c>
      <c r="D1473" s="50" t="str">
        <f>IF(ATabella1!D$47="","",ATabella1!D$47)</f>
        <v/>
      </c>
      <c r="E1473" s="50" t="str">
        <f>IF(ATabella1!E$47="","",ATabella1!E$47)</f>
        <v/>
      </c>
      <c r="F1473" s="50" t="str">
        <f>IF(ATabella1!F$47="","",ATabella1!F$47)</f>
        <v/>
      </c>
      <c r="G1473" s="50" t="str">
        <f>IF(ATabella1!G$47="","",ATabella1!G$47)</f>
        <v/>
      </c>
      <c r="H1473" s="51" t="s">
        <v>131</v>
      </c>
      <c r="I1473" s="132"/>
      <c r="J1473" s="52">
        <v>4</v>
      </c>
      <c r="K1473" s="53" t="str">
        <f>IF(I1473="Sì",ATabella1!H$47,"")</f>
        <v/>
      </c>
      <c r="L1473" s="48" t="str">
        <f>IF(COUNT(K1468:K1473)&gt;0,SUM(K1468:K1473)/COUNT(K1468:K1473),"")</f>
        <v/>
      </c>
      <c r="M1473" s="48" t="str">
        <f>IF(COUNT(K1468:K1473)&gt;0,COUNT(K1468:K1473),"")</f>
        <v/>
      </c>
    </row>
    <row r="1474" spans="1:13" ht="15" customHeight="1" x14ac:dyDescent="0.25">
      <c r="A1474" s="98" t="str">
        <f>IF(ATabella1!B$48="","",ATabella1!A$48)</f>
        <v/>
      </c>
      <c r="B1474" s="121" t="str">
        <f>IF(ATabella1!B$48="","",ATabella1!B$48)</f>
        <v/>
      </c>
      <c r="C1474" s="99" t="str">
        <f>IF(ATabella1!C$48="","",ATabella1!C$48)</f>
        <v/>
      </c>
      <c r="D1474" s="99" t="str">
        <f>IF(ATabella1!D$48="","",ATabella1!D$48)</f>
        <v/>
      </c>
      <c r="E1474" s="99" t="str">
        <f>IF(ATabella1!E$48="","",ATabella1!E$48)</f>
        <v/>
      </c>
      <c r="F1474" s="99" t="str">
        <f>IF(ATabella1!F$48="","",ATabella1!F$48)</f>
        <v/>
      </c>
      <c r="G1474" s="99" t="str">
        <f>IF(ATabella1!G$48="","",ATabella1!G$48)</f>
        <v/>
      </c>
      <c r="H1474" s="122" t="s">
        <v>100</v>
      </c>
      <c r="I1474" s="127"/>
      <c r="J1474" s="101">
        <v>1</v>
      </c>
      <c r="K1474" s="102" t="str">
        <f>IF(I1474="Sì",ATabella1!H$48,"")</f>
        <v/>
      </c>
      <c r="L1474" s="103"/>
      <c r="M1474" s="103"/>
    </row>
    <row r="1475" spans="1:13" ht="15" customHeight="1" x14ac:dyDescent="0.25">
      <c r="A1475" s="104" t="str">
        <f>IF(ATabella1!B$48="","",ATabella1!A$48)</f>
        <v/>
      </c>
      <c r="B1475" s="113" t="str">
        <f>IF(ATabella1!B$48="","",ATabella1!B$48)</f>
        <v/>
      </c>
      <c r="C1475" s="105" t="str">
        <f>IF(ATabella1!C$48="","",ATabella1!C$48)</f>
        <v/>
      </c>
      <c r="D1475" s="105" t="str">
        <f>IF(ATabella1!D$48="","",ATabella1!D$48)</f>
        <v/>
      </c>
      <c r="E1475" s="105" t="str">
        <f>IF(ATabella1!E$48="","",ATabella1!E$48)</f>
        <v/>
      </c>
      <c r="F1475" s="105" t="str">
        <f>IF(ATabella1!F$48="","",ATabella1!F$48)</f>
        <v/>
      </c>
      <c r="G1475" s="105" t="str">
        <f>IF(ATabella1!G$48="","",ATabella1!G$48)</f>
        <v/>
      </c>
      <c r="H1475" s="123" t="s">
        <v>101</v>
      </c>
      <c r="I1475" s="128"/>
      <c r="J1475" s="108">
        <v>1</v>
      </c>
      <c r="K1475" s="109" t="str">
        <f>IF(I1475="Sì",ATabella1!H$48,"")</f>
        <v/>
      </c>
      <c r="L1475" s="110"/>
      <c r="M1475" s="110"/>
    </row>
    <row r="1476" spans="1:13" ht="15" customHeight="1" x14ac:dyDescent="0.25">
      <c r="A1476" s="104" t="str">
        <f>IF(ATabella1!B$48="","",ATabella1!A$48)</f>
        <v/>
      </c>
      <c r="B1476" s="113" t="str">
        <f>IF(ATabella1!B$48="","",ATabella1!B$48)</f>
        <v/>
      </c>
      <c r="C1476" s="105" t="str">
        <f>IF(ATabella1!C$48="","",ATabella1!C$48)</f>
        <v/>
      </c>
      <c r="D1476" s="105" t="str">
        <f>IF(ATabella1!D$48="","",ATabella1!D$48)</f>
        <v/>
      </c>
      <c r="E1476" s="105" t="str">
        <f>IF(ATabella1!E$48="","",ATabella1!E$48)</f>
        <v/>
      </c>
      <c r="F1476" s="105" t="str">
        <f>IF(ATabella1!F$48="","",ATabella1!F$48)</f>
        <v/>
      </c>
      <c r="G1476" s="105" t="str">
        <f>IF(ATabella1!G$48="","",ATabella1!G$48)</f>
        <v/>
      </c>
      <c r="H1476" s="107" t="s">
        <v>102</v>
      </c>
      <c r="I1476" s="128"/>
      <c r="J1476" s="108">
        <v>1</v>
      </c>
      <c r="K1476" s="109" t="str">
        <f>IF(I1476="Sì",ATabella1!H$48,"")</f>
        <v/>
      </c>
      <c r="L1476" s="110"/>
      <c r="M1476" s="110"/>
    </row>
    <row r="1477" spans="1:13" ht="15" customHeight="1" thickBot="1" x14ac:dyDescent="0.3">
      <c r="A1477" s="104" t="str">
        <f>IF(ATabella1!B$48="","",ATabella1!A$48)</f>
        <v/>
      </c>
      <c r="B1477" s="113" t="str">
        <f>IF(ATabella1!B$48="","",ATabella1!B$48)</f>
        <v/>
      </c>
      <c r="C1477" s="105" t="str">
        <f>IF(ATabella1!C$48="","",ATabella1!C$48)</f>
        <v/>
      </c>
      <c r="D1477" s="105" t="str">
        <f>IF(ATabella1!D$48="","",ATabella1!D$48)</f>
        <v/>
      </c>
      <c r="E1477" s="105" t="str">
        <f>IF(ATabella1!E$48="","",ATabella1!E$48)</f>
        <v/>
      </c>
      <c r="F1477" s="105" t="str">
        <f>IF(ATabella1!F$48="","",ATabella1!F$48)</f>
        <v/>
      </c>
      <c r="G1477" s="105" t="str">
        <f>IF(ATabella1!G$48="","",ATabella1!G$48)</f>
        <v/>
      </c>
      <c r="H1477" s="107" t="s">
        <v>103</v>
      </c>
      <c r="I1477" s="128"/>
      <c r="J1477" s="108">
        <v>1</v>
      </c>
      <c r="K1477" s="109" t="str">
        <f>IF(I1477="Sì",ATabella1!H$48,"")</f>
        <v/>
      </c>
      <c r="L1477" s="110"/>
      <c r="M1477" s="110"/>
    </row>
    <row r="1478" spans="1:13" ht="15" customHeight="1" thickBot="1" x14ac:dyDescent="0.3">
      <c r="A1478" s="104" t="str">
        <f>IF(ATabella1!B$48="","",ATabella1!A$48)</f>
        <v/>
      </c>
      <c r="B1478" s="113" t="str">
        <f>IF(ATabella1!B$48="","",ATabella1!B$48)</f>
        <v/>
      </c>
      <c r="C1478" s="105" t="str">
        <f>IF(ATabella1!C$48="","",ATabella1!C$48)</f>
        <v/>
      </c>
      <c r="D1478" s="105" t="str">
        <f>IF(ATabella1!D$48="","",ATabella1!D$48)</f>
        <v/>
      </c>
      <c r="E1478" s="105" t="str">
        <f>IF(ATabella1!E$48="","",ATabella1!E$48)</f>
        <v/>
      </c>
      <c r="F1478" s="105" t="str">
        <f>IF(ATabella1!F$48="","",ATabella1!F$48)</f>
        <v/>
      </c>
      <c r="G1478" s="105" t="str">
        <f>IF(ATabella1!G$48="","",ATabella1!G$48)</f>
        <v/>
      </c>
      <c r="H1478" s="107" t="s">
        <v>104</v>
      </c>
      <c r="I1478" s="128"/>
      <c r="J1478" s="108">
        <v>1</v>
      </c>
      <c r="K1478" s="109" t="str">
        <f>IF(I1478="Sì",ATabella1!H$48,"")</f>
        <v/>
      </c>
      <c r="L1478" s="112" t="str">
        <f>IF(COUNT(K1474:K1478)&gt;0,SUM(K1474:K1478)/COUNT(K1474:K1478),"")</f>
        <v/>
      </c>
      <c r="M1478" s="112" t="str">
        <f>IF(COUNT(K1474:K1478)&gt;0,COUNT(K1474:K1478),"")</f>
        <v/>
      </c>
    </row>
    <row r="1479" spans="1:13" ht="15" customHeight="1" x14ac:dyDescent="0.25">
      <c r="A1479" s="104" t="str">
        <f>IF(ATabella1!B$48="","",ATabella1!A$48)</f>
        <v/>
      </c>
      <c r="B1479" s="113" t="str">
        <f>IF(ATabella1!B$48="","",ATabella1!B$48)</f>
        <v/>
      </c>
      <c r="C1479" s="105" t="str">
        <f>IF(ATabella1!C$48="","",ATabella1!C$48)</f>
        <v/>
      </c>
      <c r="D1479" s="105" t="str">
        <f>IF(ATabella1!D$48="","",ATabella1!D$48)</f>
        <v/>
      </c>
      <c r="E1479" s="105" t="str">
        <f>IF(ATabella1!E$48="","",ATabella1!E$48)</f>
        <v/>
      </c>
      <c r="F1479" s="105" t="str">
        <f>IF(ATabella1!F$48="","",ATabella1!F$48)</f>
        <v/>
      </c>
      <c r="G1479" s="105" t="str">
        <f>IF(ATabella1!G$48="","",ATabella1!G$48)</f>
        <v/>
      </c>
      <c r="H1479" s="107" t="s">
        <v>119</v>
      </c>
      <c r="I1479" s="128"/>
      <c r="J1479" s="108">
        <v>2</v>
      </c>
      <c r="K1479" s="109" t="str">
        <f>IF(I1479="Sì",ATabella1!H$48,"")</f>
        <v/>
      </c>
      <c r="L1479" s="110"/>
      <c r="M1479" s="110"/>
    </row>
    <row r="1480" spans="1:13" ht="15" customHeight="1" x14ac:dyDescent="0.25">
      <c r="A1480" s="104" t="str">
        <f>IF(ATabella1!B$48="","",ATabella1!A$48)</f>
        <v/>
      </c>
      <c r="B1480" s="113" t="str">
        <f>IF(ATabella1!B$48="","",ATabella1!B$48)</f>
        <v/>
      </c>
      <c r="C1480" s="105" t="str">
        <f>IF(ATabella1!C$48="","",ATabella1!C$48)</f>
        <v/>
      </c>
      <c r="D1480" s="105" t="str">
        <f>IF(ATabella1!D$48="","",ATabella1!D$48)</f>
        <v/>
      </c>
      <c r="E1480" s="105" t="str">
        <f>IF(ATabella1!E$48="","",ATabella1!E$48)</f>
        <v/>
      </c>
      <c r="F1480" s="105" t="str">
        <f>IF(ATabella1!F$48="","",ATabella1!F$48)</f>
        <v/>
      </c>
      <c r="G1480" s="105" t="str">
        <f>IF(ATabella1!G$48="","",ATabella1!G$48)</f>
        <v/>
      </c>
      <c r="H1480" s="107" t="s">
        <v>105</v>
      </c>
      <c r="I1480" s="128"/>
      <c r="J1480" s="108">
        <v>2</v>
      </c>
      <c r="K1480" s="109" t="str">
        <f>IF(I1480="Sì",ATabella1!H$48,"")</f>
        <v/>
      </c>
      <c r="L1480" s="110"/>
      <c r="M1480" s="110"/>
    </row>
    <row r="1481" spans="1:13" ht="15" customHeight="1" x14ac:dyDescent="0.25">
      <c r="A1481" s="104" t="str">
        <f>IF(ATabella1!B$48="","",ATabella1!A$48)</f>
        <v/>
      </c>
      <c r="B1481" s="113" t="str">
        <f>IF(ATabella1!B$48="","",ATabella1!B$48)</f>
        <v/>
      </c>
      <c r="C1481" s="105" t="str">
        <f>IF(ATabella1!C$48="","",ATabella1!C$48)</f>
        <v/>
      </c>
      <c r="D1481" s="105" t="str">
        <f>IF(ATabella1!D$48="","",ATabella1!D$48)</f>
        <v/>
      </c>
      <c r="E1481" s="105" t="str">
        <f>IF(ATabella1!E$48="","",ATabella1!E$48)</f>
        <v/>
      </c>
      <c r="F1481" s="105" t="str">
        <f>IF(ATabella1!F$48="","",ATabella1!F$48)</f>
        <v/>
      </c>
      <c r="G1481" s="105" t="str">
        <f>IF(ATabella1!G$48="","",ATabella1!G$48)</f>
        <v/>
      </c>
      <c r="H1481" s="107" t="s">
        <v>106</v>
      </c>
      <c r="I1481" s="128"/>
      <c r="J1481" s="108">
        <v>2</v>
      </c>
      <c r="K1481" s="109" t="str">
        <f>IF(I1481="Sì",ATabella1!H$48,"")</f>
        <v/>
      </c>
      <c r="L1481" s="110"/>
      <c r="M1481" s="110"/>
    </row>
    <row r="1482" spans="1:13" ht="15" customHeight="1" x14ac:dyDescent="0.25">
      <c r="A1482" s="104" t="str">
        <f>IF(ATabella1!B$48="","",ATabella1!A$48)</f>
        <v/>
      </c>
      <c r="B1482" s="113" t="str">
        <f>IF(ATabella1!B$48="","",ATabella1!B$48)</f>
        <v/>
      </c>
      <c r="C1482" s="105" t="str">
        <f>IF(ATabella1!C$48="","",ATabella1!C$48)</f>
        <v/>
      </c>
      <c r="D1482" s="105" t="str">
        <f>IF(ATabella1!D$48="","",ATabella1!D$48)</f>
        <v/>
      </c>
      <c r="E1482" s="105" t="str">
        <f>IF(ATabella1!E$48="","",ATabella1!E$48)</f>
        <v/>
      </c>
      <c r="F1482" s="105" t="str">
        <f>IF(ATabella1!F$48="","",ATabella1!F$48)</f>
        <v/>
      </c>
      <c r="G1482" s="105" t="str">
        <f>IF(ATabella1!G$48="","",ATabella1!G$48)</f>
        <v/>
      </c>
      <c r="H1482" s="107" t="s">
        <v>107</v>
      </c>
      <c r="I1482" s="128"/>
      <c r="J1482" s="108">
        <v>2</v>
      </c>
      <c r="K1482" s="109" t="str">
        <f>IF(I1482="Sì",ATabella1!H$48,"")</f>
        <v/>
      </c>
      <c r="L1482" s="110"/>
      <c r="M1482" s="110"/>
    </row>
    <row r="1483" spans="1:13" ht="15" customHeight="1" x14ac:dyDescent="0.25">
      <c r="A1483" s="104" t="str">
        <f>IF(ATabella1!B$48="","",ATabella1!A$48)</f>
        <v/>
      </c>
      <c r="B1483" s="113" t="str">
        <f>IF(ATabella1!B$48="","",ATabella1!B$48)</f>
        <v/>
      </c>
      <c r="C1483" s="105" t="str">
        <f>IF(ATabella1!C$48="","",ATabella1!C$48)</f>
        <v/>
      </c>
      <c r="D1483" s="105" t="str">
        <f>IF(ATabella1!D$48="","",ATabella1!D$48)</f>
        <v/>
      </c>
      <c r="E1483" s="105" t="str">
        <f>IF(ATabella1!E$48="","",ATabella1!E$48)</f>
        <v/>
      </c>
      <c r="F1483" s="105" t="str">
        <f>IF(ATabella1!F$48="","",ATabella1!F$48)</f>
        <v/>
      </c>
      <c r="G1483" s="105" t="str">
        <f>IF(ATabella1!G$48="","",ATabella1!G$48)</f>
        <v/>
      </c>
      <c r="H1483" s="107" t="s">
        <v>108</v>
      </c>
      <c r="I1483" s="128"/>
      <c r="J1483" s="108">
        <v>2</v>
      </c>
      <c r="K1483" s="109" t="str">
        <f>IF(I1483="Sì",ATabella1!H$48,"")</f>
        <v/>
      </c>
      <c r="L1483" s="110"/>
      <c r="M1483" s="110"/>
    </row>
    <row r="1484" spans="1:13" ht="15" customHeight="1" x14ac:dyDescent="0.25">
      <c r="A1484" s="104" t="str">
        <f>IF(ATabella1!B$48="","",ATabella1!A$48)</f>
        <v/>
      </c>
      <c r="B1484" s="113" t="str">
        <f>IF(ATabella1!B$48="","",ATabella1!B$48)</f>
        <v/>
      </c>
      <c r="C1484" s="105" t="str">
        <f>IF(ATabella1!C$48="","",ATabella1!C$48)</f>
        <v/>
      </c>
      <c r="D1484" s="105" t="str">
        <f>IF(ATabella1!D$48="","",ATabella1!D$48)</f>
        <v/>
      </c>
      <c r="E1484" s="105" t="str">
        <f>IF(ATabella1!E$48="","",ATabella1!E$48)</f>
        <v/>
      </c>
      <c r="F1484" s="105" t="str">
        <f>IF(ATabella1!F$48="","",ATabella1!F$48)</f>
        <v/>
      </c>
      <c r="G1484" s="105" t="str">
        <f>IF(ATabella1!G$48="","",ATabella1!G$48)</f>
        <v/>
      </c>
      <c r="H1484" s="107" t="s">
        <v>109</v>
      </c>
      <c r="I1484" s="128"/>
      <c r="J1484" s="108">
        <v>2</v>
      </c>
      <c r="K1484" s="109" t="str">
        <f>IF(I1484="Sì",ATabella1!H$48,"")</f>
        <v/>
      </c>
      <c r="L1484" s="110"/>
      <c r="M1484" s="110"/>
    </row>
    <row r="1485" spans="1:13" ht="15" customHeight="1" x14ac:dyDescent="0.25">
      <c r="A1485" s="104" t="str">
        <f>IF(ATabella1!B$48="","",ATabella1!A$48)</f>
        <v/>
      </c>
      <c r="B1485" s="113" t="str">
        <f>IF(ATabella1!B$48="","",ATabella1!B$48)</f>
        <v/>
      </c>
      <c r="C1485" s="105" t="str">
        <f>IF(ATabella1!C$48="","",ATabella1!C$48)</f>
        <v/>
      </c>
      <c r="D1485" s="105" t="str">
        <f>IF(ATabella1!D$48="","",ATabella1!D$48)</f>
        <v/>
      </c>
      <c r="E1485" s="105" t="str">
        <f>IF(ATabella1!E$48="","",ATabella1!E$48)</f>
        <v/>
      </c>
      <c r="F1485" s="105" t="str">
        <f>IF(ATabella1!F$48="","",ATabella1!F$48)</f>
        <v/>
      </c>
      <c r="G1485" s="105" t="str">
        <f>IF(ATabella1!G$48="","",ATabella1!G$48)</f>
        <v/>
      </c>
      <c r="H1485" s="107" t="s">
        <v>110</v>
      </c>
      <c r="I1485" s="128"/>
      <c r="J1485" s="108">
        <v>2</v>
      </c>
      <c r="K1485" s="109" t="str">
        <f>IF(I1485="Sì",ATabella1!H$48,"")</f>
        <v/>
      </c>
      <c r="L1485" s="110"/>
      <c r="M1485" s="110"/>
    </row>
    <row r="1486" spans="1:13" ht="15" customHeight="1" x14ac:dyDescent="0.25">
      <c r="A1486" s="104" t="str">
        <f>IF(ATabella1!B$48="","",ATabella1!A$48)</f>
        <v/>
      </c>
      <c r="B1486" s="113" t="str">
        <f>IF(ATabella1!B$48="","",ATabella1!B$48)</f>
        <v/>
      </c>
      <c r="C1486" s="105" t="str">
        <f>IF(ATabella1!C$48="","",ATabella1!C$48)</f>
        <v/>
      </c>
      <c r="D1486" s="105" t="str">
        <f>IF(ATabella1!D$48="","",ATabella1!D$48)</f>
        <v/>
      </c>
      <c r="E1486" s="105" t="str">
        <f>IF(ATabella1!E$48="","",ATabella1!E$48)</f>
        <v/>
      </c>
      <c r="F1486" s="105" t="str">
        <f>IF(ATabella1!F$48="","",ATabella1!F$48)</f>
        <v/>
      </c>
      <c r="G1486" s="105" t="str">
        <f>IF(ATabella1!G$48="","",ATabella1!G$48)</f>
        <v/>
      </c>
      <c r="H1486" s="107" t="s">
        <v>111</v>
      </c>
      <c r="I1486" s="128"/>
      <c r="J1486" s="108">
        <v>2</v>
      </c>
      <c r="K1486" s="109" t="str">
        <f>IF(I1486="Sì",ATabella1!H$48,"")</f>
        <v/>
      </c>
      <c r="L1486" s="110"/>
      <c r="M1486" s="110"/>
    </row>
    <row r="1487" spans="1:13" ht="15" customHeight="1" x14ac:dyDescent="0.25">
      <c r="A1487" s="104" t="str">
        <f>IF(ATabella1!B$48="","",ATabella1!A$48)</f>
        <v/>
      </c>
      <c r="B1487" s="113" t="str">
        <f>IF(ATabella1!B$48="","",ATabella1!B$48)</f>
        <v/>
      </c>
      <c r="C1487" s="105" t="str">
        <f>IF(ATabella1!C$48="","",ATabella1!C$48)</f>
        <v/>
      </c>
      <c r="D1487" s="105" t="str">
        <f>IF(ATabella1!D$48="","",ATabella1!D$48)</f>
        <v/>
      </c>
      <c r="E1487" s="105" t="str">
        <f>IF(ATabella1!E$48="","",ATabella1!E$48)</f>
        <v/>
      </c>
      <c r="F1487" s="105" t="str">
        <f>IF(ATabella1!F$48="","",ATabella1!F$48)</f>
        <v/>
      </c>
      <c r="G1487" s="105" t="str">
        <f>IF(ATabella1!G$48="","",ATabella1!G$48)</f>
        <v/>
      </c>
      <c r="H1487" s="107" t="s">
        <v>113</v>
      </c>
      <c r="I1487" s="128"/>
      <c r="J1487" s="108">
        <v>2</v>
      </c>
      <c r="K1487" s="109" t="str">
        <f>IF(I1487="Sì",ATabella1!H$48,"")</f>
        <v/>
      </c>
      <c r="L1487" s="110"/>
      <c r="M1487" s="110"/>
    </row>
    <row r="1488" spans="1:13" ht="15" customHeight="1" x14ac:dyDescent="0.25">
      <c r="A1488" s="104" t="str">
        <f>IF(ATabella1!B$48="","",ATabella1!A$48)</f>
        <v/>
      </c>
      <c r="B1488" s="113" t="str">
        <f>IF(ATabella1!B$48="","",ATabella1!B$48)</f>
        <v/>
      </c>
      <c r="C1488" s="105" t="str">
        <f>IF(ATabella1!C$48="","",ATabella1!C$48)</f>
        <v/>
      </c>
      <c r="D1488" s="105" t="str">
        <f>IF(ATabella1!D$48="","",ATabella1!D$48)</f>
        <v/>
      </c>
      <c r="E1488" s="105" t="str">
        <f>IF(ATabella1!E$48="","",ATabella1!E$48)</f>
        <v/>
      </c>
      <c r="F1488" s="105" t="str">
        <f>IF(ATabella1!F$48="","",ATabella1!F$48)</f>
        <v/>
      </c>
      <c r="G1488" s="105" t="str">
        <f>IF(ATabella1!G$48="","",ATabella1!G$48)</f>
        <v/>
      </c>
      <c r="H1488" s="107" t="s">
        <v>112</v>
      </c>
      <c r="I1488" s="128"/>
      <c r="J1488" s="108">
        <v>2</v>
      </c>
      <c r="K1488" s="109" t="str">
        <f>IF(I1488="Sì",ATabella1!H$48,"")</f>
        <v/>
      </c>
      <c r="L1488" s="110"/>
      <c r="M1488" s="110"/>
    </row>
    <row r="1489" spans="1:13" ht="15" customHeight="1" x14ac:dyDescent="0.25">
      <c r="A1489" s="104" t="str">
        <f>IF(ATabella1!B$48="","",ATabella1!A$48)</f>
        <v/>
      </c>
      <c r="B1489" s="113" t="str">
        <f>IF(ATabella1!B$48="","",ATabella1!B$48)</f>
        <v/>
      </c>
      <c r="C1489" s="105" t="str">
        <f>IF(ATabella1!C$48="","",ATabella1!C$48)</f>
        <v/>
      </c>
      <c r="D1489" s="105" t="str">
        <f>IF(ATabella1!D$48="","",ATabella1!D$48)</f>
        <v/>
      </c>
      <c r="E1489" s="105" t="str">
        <f>IF(ATabella1!E$48="","",ATabella1!E$48)</f>
        <v/>
      </c>
      <c r="F1489" s="105" t="str">
        <f>IF(ATabella1!F$48="","",ATabella1!F$48)</f>
        <v/>
      </c>
      <c r="G1489" s="105" t="str">
        <f>IF(ATabella1!G$48="","",ATabella1!G$48)</f>
        <v/>
      </c>
      <c r="H1489" s="107" t="s">
        <v>114</v>
      </c>
      <c r="I1489" s="128"/>
      <c r="J1489" s="108">
        <v>2</v>
      </c>
      <c r="K1489" s="109" t="str">
        <f>IF(I1489="Sì",ATabella1!H$48,"")</f>
        <v/>
      </c>
      <c r="L1489" s="110"/>
      <c r="M1489" s="110"/>
    </row>
    <row r="1490" spans="1:13" ht="15" customHeight="1" x14ac:dyDescent="0.25">
      <c r="A1490" s="104" t="str">
        <f>IF(ATabella1!B$48="","",ATabella1!A$48)</f>
        <v/>
      </c>
      <c r="B1490" s="113" t="str">
        <f>IF(ATabella1!B$48="","",ATabella1!B$48)</f>
        <v/>
      </c>
      <c r="C1490" s="105" t="str">
        <f>IF(ATabella1!C$48="","",ATabella1!C$48)</f>
        <v/>
      </c>
      <c r="D1490" s="105" t="str">
        <f>IF(ATabella1!D$48="","",ATabella1!D$48)</f>
        <v/>
      </c>
      <c r="E1490" s="105" t="str">
        <f>IF(ATabella1!E$48="","",ATabella1!E$48)</f>
        <v/>
      </c>
      <c r="F1490" s="105" t="str">
        <f>IF(ATabella1!F$48="","",ATabella1!F$48)</f>
        <v/>
      </c>
      <c r="G1490" s="105" t="str">
        <f>IF(ATabella1!G$48="","",ATabella1!G$48)</f>
        <v/>
      </c>
      <c r="H1490" s="107" t="s">
        <v>115</v>
      </c>
      <c r="I1490" s="128"/>
      <c r="J1490" s="108">
        <v>2</v>
      </c>
      <c r="K1490" s="109" t="str">
        <f>IF(I1490="Sì",ATabella1!H$48,"")</f>
        <v/>
      </c>
      <c r="L1490" s="110"/>
      <c r="M1490" s="110"/>
    </row>
    <row r="1491" spans="1:13" ht="15" customHeight="1" x14ac:dyDescent="0.25">
      <c r="A1491" s="104" t="str">
        <f>IF(ATabella1!B$48="","",ATabella1!A$48)</f>
        <v/>
      </c>
      <c r="B1491" s="113" t="str">
        <f>IF(ATabella1!B$48="","",ATabella1!B$48)</f>
        <v/>
      </c>
      <c r="C1491" s="105" t="str">
        <f>IF(ATabella1!C$48="","",ATabella1!C$48)</f>
        <v/>
      </c>
      <c r="D1491" s="105" t="str">
        <f>IF(ATabella1!D$48="","",ATabella1!D$48)</f>
        <v/>
      </c>
      <c r="E1491" s="105" t="str">
        <f>IF(ATabella1!E$48="","",ATabella1!E$48)</f>
        <v/>
      </c>
      <c r="F1491" s="105" t="str">
        <f>IF(ATabella1!F$48="","",ATabella1!F$48)</f>
        <v/>
      </c>
      <c r="G1491" s="105" t="str">
        <f>IF(ATabella1!G$48="","",ATabella1!G$48)</f>
        <v/>
      </c>
      <c r="H1491" s="107" t="s">
        <v>116</v>
      </c>
      <c r="I1491" s="128"/>
      <c r="J1491" s="108">
        <v>2</v>
      </c>
      <c r="K1491" s="109" t="str">
        <f>IF(I1491="Sì",ATabella1!H$48,"")</f>
        <v/>
      </c>
      <c r="L1491" s="110"/>
      <c r="M1491" s="110"/>
    </row>
    <row r="1492" spans="1:13" ht="15.75" customHeight="1" thickBot="1" x14ac:dyDescent="0.3">
      <c r="A1492" s="104" t="str">
        <f>IF(ATabella1!B$48="","",ATabella1!A$48)</f>
        <v/>
      </c>
      <c r="B1492" s="113" t="str">
        <f>IF(ATabella1!B$48="","",ATabella1!B$48)</f>
        <v/>
      </c>
      <c r="C1492" s="105" t="str">
        <f>IF(ATabella1!C$48="","",ATabella1!C$48)</f>
        <v/>
      </c>
      <c r="D1492" s="105" t="str">
        <f>IF(ATabella1!D$48="","",ATabella1!D$48)</f>
        <v/>
      </c>
      <c r="E1492" s="105" t="str">
        <f>IF(ATabella1!E$48="","",ATabella1!E$48)</f>
        <v/>
      </c>
      <c r="F1492" s="105" t="str">
        <f>IF(ATabella1!F$48="","",ATabella1!F$48)</f>
        <v/>
      </c>
      <c r="G1492" s="105" t="str">
        <f>IF(ATabella1!G$48="","",ATabella1!G$48)</f>
        <v/>
      </c>
      <c r="H1492" s="107" t="s">
        <v>117</v>
      </c>
      <c r="I1492" s="128"/>
      <c r="J1492" s="108">
        <v>2</v>
      </c>
      <c r="K1492" s="109" t="str">
        <f>IF(I1492="Sì",ATabella1!H$48,"")</f>
        <v/>
      </c>
      <c r="L1492" s="110"/>
      <c r="M1492" s="110"/>
    </row>
    <row r="1493" spans="1:13" ht="15.75" customHeight="1" thickBot="1" x14ac:dyDescent="0.3">
      <c r="A1493" s="104" t="str">
        <f>IF(ATabella1!B$48="","",ATabella1!A$48)</f>
        <v/>
      </c>
      <c r="B1493" s="113" t="str">
        <f>IF(ATabella1!B$48="","",ATabella1!B$48)</f>
        <v/>
      </c>
      <c r="C1493" s="105" t="str">
        <f>IF(ATabella1!C$48="","",ATabella1!C$48)</f>
        <v/>
      </c>
      <c r="D1493" s="105" t="str">
        <f>IF(ATabella1!D$48="","",ATabella1!D$48)</f>
        <v/>
      </c>
      <c r="E1493" s="105" t="str">
        <f>IF(ATabella1!E$48="","",ATabella1!E$48)</f>
        <v/>
      </c>
      <c r="F1493" s="105" t="str">
        <f>IF(ATabella1!F$48="","",ATabella1!F$48)</f>
        <v/>
      </c>
      <c r="G1493" s="105" t="str">
        <f>IF(ATabella1!G$48="","",ATabella1!G$48)</f>
        <v/>
      </c>
      <c r="H1493" s="107" t="s">
        <v>118</v>
      </c>
      <c r="I1493" s="128"/>
      <c r="J1493" s="108">
        <v>2</v>
      </c>
      <c r="K1493" s="109" t="str">
        <f>IF(I1493="Sì",ATabella1!H$48,"")</f>
        <v/>
      </c>
      <c r="L1493" s="112" t="str">
        <f>IF(COUNT(K1479:K1493)&gt;0,SUM(K1479:K1493)/COUNT(K1479:K1493),"")</f>
        <v/>
      </c>
      <c r="M1493" s="112" t="str">
        <f>IF(COUNT(K1479:K1493)&gt;0,COUNT(K1479:K1493),"")</f>
        <v/>
      </c>
    </row>
    <row r="1494" spans="1:13" ht="15" customHeight="1" x14ac:dyDescent="0.25">
      <c r="A1494" s="104" t="str">
        <f>IF(ATabella1!B$48="","",ATabella1!A$48)</f>
        <v/>
      </c>
      <c r="B1494" s="113" t="str">
        <f>IF(ATabella1!B$48="","",ATabella1!B$48)</f>
        <v/>
      </c>
      <c r="C1494" s="105" t="str">
        <f>IF(ATabella1!C$48="","",ATabella1!C$48)</f>
        <v/>
      </c>
      <c r="D1494" s="105" t="str">
        <f>IF(ATabella1!D$48="","",ATabella1!D$48)</f>
        <v/>
      </c>
      <c r="E1494" s="105" t="str">
        <f>IF(ATabella1!E$48="","",ATabella1!E$48)</f>
        <v/>
      </c>
      <c r="F1494" s="105" t="str">
        <f>IF(ATabella1!F$48="","",ATabella1!F$48)</f>
        <v/>
      </c>
      <c r="G1494" s="105" t="str">
        <f>IF(ATabella1!G$48="","",ATabella1!G$48)</f>
        <v/>
      </c>
      <c r="H1494" s="107" t="s">
        <v>126</v>
      </c>
      <c r="I1494" s="128"/>
      <c r="J1494" s="108">
        <v>3</v>
      </c>
      <c r="K1494" s="109" t="str">
        <f>IF(I1494="Sì",ATabella1!H$48,"")</f>
        <v/>
      </c>
      <c r="L1494" s="110"/>
      <c r="M1494" s="110"/>
    </row>
    <row r="1495" spans="1:13" ht="15" customHeight="1" x14ac:dyDescent="0.25">
      <c r="A1495" s="104" t="str">
        <f>IF(ATabella1!B$48="","",ATabella1!A$48)</f>
        <v/>
      </c>
      <c r="B1495" s="113" t="str">
        <f>IF(ATabella1!B$48="","",ATabella1!B$48)</f>
        <v/>
      </c>
      <c r="C1495" s="105" t="str">
        <f>IF(ATabella1!C$48="","",ATabella1!C$48)</f>
        <v/>
      </c>
      <c r="D1495" s="105" t="str">
        <f>IF(ATabella1!D$48="","",ATabella1!D$48)</f>
        <v/>
      </c>
      <c r="E1495" s="105" t="str">
        <f>IF(ATabella1!E$48="","",ATabella1!E$48)</f>
        <v/>
      </c>
      <c r="F1495" s="105" t="str">
        <f>IF(ATabella1!F$48="","",ATabella1!F$48)</f>
        <v/>
      </c>
      <c r="G1495" s="105" t="str">
        <f>IF(ATabella1!G$48="","",ATabella1!G$48)</f>
        <v/>
      </c>
      <c r="H1495" s="107" t="s">
        <v>121</v>
      </c>
      <c r="I1495" s="128"/>
      <c r="J1495" s="108">
        <v>3</v>
      </c>
      <c r="K1495" s="109" t="str">
        <f>IF(I1495="Sì",ATabella1!H$48,"")</f>
        <v/>
      </c>
      <c r="L1495" s="110"/>
      <c r="M1495" s="110"/>
    </row>
    <row r="1496" spans="1:13" ht="15" customHeight="1" x14ac:dyDescent="0.25">
      <c r="A1496" s="104" t="str">
        <f>IF(ATabella1!B$48="","",ATabella1!A$48)</f>
        <v/>
      </c>
      <c r="B1496" s="113" t="str">
        <f>IF(ATabella1!B$48="","",ATabella1!B$48)</f>
        <v/>
      </c>
      <c r="C1496" s="105" t="str">
        <f>IF(ATabella1!C$48="","",ATabella1!C$48)</f>
        <v/>
      </c>
      <c r="D1496" s="105" t="str">
        <f>IF(ATabella1!D$48="","",ATabella1!D$48)</f>
        <v/>
      </c>
      <c r="E1496" s="105" t="str">
        <f>IF(ATabella1!E$48="","",ATabella1!E$48)</f>
        <v/>
      </c>
      <c r="F1496" s="105" t="str">
        <f>IF(ATabella1!F$48="","",ATabella1!F$48)</f>
        <v/>
      </c>
      <c r="G1496" s="105" t="str">
        <f>IF(ATabella1!G$48="","",ATabella1!G$48)</f>
        <v/>
      </c>
      <c r="H1496" s="107" t="s">
        <v>122</v>
      </c>
      <c r="I1496" s="128"/>
      <c r="J1496" s="108">
        <v>3</v>
      </c>
      <c r="K1496" s="109" t="str">
        <f>IF(I1496="Sì",ATabella1!H$48,"")</f>
        <v/>
      </c>
      <c r="L1496" s="110"/>
      <c r="M1496" s="110"/>
    </row>
    <row r="1497" spans="1:13" ht="15" customHeight="1" x14ac:dyDescent="0.25">
      <c r="A1497" s="104" t="str">
        <f>IF(ATabella1!B$48="","",ATabella1!A$48)</f>
        <v/>
      </c>
      <c r="B1497" s="113" t="str">
        <f>IF(ATabella1!B$48="","",ATabella1!B$48)</f>
        <v/>
      </c>
      <c r="C1497" s="105" t="str">
        <f>IF(ATabella1!C$48="","",ATabella1!C$48)</f>
        <v/>
      </c>
      <c r="D1497" s="105" t="str">
        <f>IF(ATabella1!D$48="","",ATabella1!D$48)</f>
        <v/>
      </c>
      <c r="E1497" s="105" t="str">
        <f>IF(ATabella1!E$48="","",ATabella1!E$48)</f>
        <v/>
      </c>
      <c r="F1497" s="105" t="str">
        <f>IF(ATabella1!F$48="","",ATabella1!F$48)</f>
        <v/>
      </c>
      <c r="G1497" s="105" t="str">
        <f>IF(ATabella1!G$48="","",ATabella1!G$48)</f>
        <v/>
      </c>
      <c r="H1497" s="107" t="s">
        <v>123</v>
      </c>
      <c r="I1497" s="128"/>
      <c r="J1497" s="108">
        <v>3</v>
      </c>
      <c r="K1497" s="109" t="str">
        <f>IF(I1497="Sì",ATabella1!H$48,"")</f>
        <v/>
      </c>
      <c r="L1497" s="110"/>
      <c r="M1497" s="110"/>
    </row>
    <row r="1498" spans="1:13" ht="15.75" customHeight="1" thickBot="1" x14ac:dyDescent="0.3">
      <c r="A1498" s="104" t="str">
        <f>IF(ATabella1!B$48="","",ATabella1!A$48)</f>
        <v/>
      </c>
      <c r="B1498" s="113" t="str">
        <f>IF(ATabella1!B$48="","",ATabella1!B$48)</f>
        <v/>
      </c>
      <c r="C1498" s="105" t="str">
        <f>IF(ATabella1!C$48="","",ATabella1!C$48)</f>
        <v/>
      </c>
      <c r="D1498" s="105" t="str">
        <f>IF(ATabella1!D$48="","",ATabella1!D$48)</f>
        <v/>
      </c>
      <c r="E1498" s="105" t="str">
        <f>IF(ATabella1!E$48="","",ATabella1!E$48)</f>
        <v/>
      </c>
      <c r="F1498" s="105" t="str">
        <f>IF(ATabella1!F$48="","",ATabella1!F$48)</f>
        <v/>
      </c>
      <c r="G1498" s="105" t="str">
        <f>IF(ATabella1!G$48="","",ATabella1!G$48)</f>
        <v/>
      </c>
      <c r="H1498" s="107" t="s">
        <v>124</v>
      </c>
      <c r="I1498" s="128"/>
      <c r="J1498" s="108">
        <v>3</v>
      </c>
      <c r="K1498" s="109" t="str">
        <f>IF(I1498="Sì",ATabella1!H$48,"")</f>
        <v/>
      </c>
      <c r="L1498" s="110"/>
      <c r="M1498" s="110"/>
    </row>
    <row r="1499" spans="1:13" ht="15.75" customHeight="1" thickBot="1" x14ac:dyDescent="0.3">
      <c r="A1499" s="104" t="str">
        <f>IF(ATabella1!B$48="","",ATabella1!A$48)</f>
        <v/>
      </c>
      <c r="B1499" s="113" t="str">
        <f>IF(ATabella1!B$48="","",ATabella1!B$48)</f>
        <v/>
      </c>
      <c r="C1499" s="105" t="str">
        <f>IF(ATabella1!C$48="","",ATabella1!C$48)</f>
        <v/>
      </c>
      <c r="D1499" s="105" t="str">
        <f>IF(ATabella1!D$48="","",ATabella1!D$48)</f>
        <v/>
      </c>
      <c r="E1499" s="105" t="str">
        <f>IF(ATabella1!E$48="","",ATabella1!E$48)</f>
        <v/>
      </c>
      <c r="F1499" s="105" t="str">
        <f>IF(ATabella1!F$48="","",ATabella1!F$48)</f>
        <v/>
      </c>
      <c r="G1499" s="105" t="str">
        <f>IF(ATabella1!G$48="","",ATabella1!G$48)</f>
        <v/>
      </c>
      <c r="H1499" s="107" t="s">
        <v>125</v>
      </c>
      <c r="I1499" s="128"/>
      <c r="J1499" s="108">
        <v>3</v>
      </c>
      <c r="K1499" s="109" t="str">
        <f>IF(I1499="Sì",ATabella1!H$48,"")</f>
        <v/>
      </c>
      <c r="L1499" s="112" t="str">
        <f>IF(COUNT(K1494:K1499)&gt;0,SUM(K1494:K1499)/COUNT(K1494:K1499),"")</f>
        <v/>
      </c>
      <c r="M1499" s="112" t="str">
        <f>IF(COUNT(K1494:K1499)&gt;0,COUNT(K1494:K1499),"")</f>
        <v/>
      </c>
    </row>
    <row r="1500" spans="1:13" ht="15" customHeight="1" x14ac:dyDescent="0.25">
      <c r="A1500" s="104" t="str">
        <f>IF(ATabella1!B$48="","",ATabella1!A$48)</f>
        <v/>
      </c>
      <c r="B1500" s="113" t="str">
        <f>IF(ATabella1!B$48="","",ATabella1!B$48)</f>
        <v/>
      </c>
      <c r="C1500" s="105" t="str">
        <f>IF(ATabella1!C$48="","",ATabella1!C$48)</f>
        <v/>
      </c>
      <c r="D1500" s="105" t="str">
        <f>IF(ATabella1!D$48="","",ATabella1!D$48)</f>
        <v/>
      </c>
      <c r="E1500" s="105" t="str">
        <f>IF(ATabella1!E$48="","",ATabella1!E$48)</f>
        <v/>
      </c>
      <c r="F1500" s="105" t="str">
        <f>IF(ATabella1!F$48="","",ATabella1!F$48)</f>
        <v/>
      </c>
      <c r="G1500" s="105" t="str">
        <f>IF(ATabella1!G$48="","",ATabella1!G$48)</f>
        <v/>
      </c>
      <c r="H1500" s="107" t="s">
        <v>132</v>
      </c>
      <c r="I1500" s="128"/>
      <c r="J1500" s="108">
        <v>4</v>
      </c>
      <c r="K1500" s="109" t="str">
        <f>IF(I1500="Sì",ATabella1!H$48,"")</f>
        <v/>
      </c>
      <c r="L1500" s="110"/>
      <c r="M1500" s="110"/>
    </row>
    <row r="1501" spans="1:13" ht="15" customHeight="1" x14ac:dyDescent="0.25">
      <c r="A1501" s="104" t="str">
        <f>IF(ATabella1!B$48="","",ATabella1!A$48)</f>
        <v/>
      </c>
      <c r="B1501" s="113" t="str">
        <f>IF(ATabella1!B$48="","",ATabella1!B$48)</f>
        <v/>
      </c>
      <c r="C1501" s="105" t="str">
        <f>IF(ATabella1!C$48="","",ATabella1!C$48)</f>
        <v/>
      </c>
      <c r="D1501" s="105" t="str">
        <f>IF(ATabella1!D$48="","",ATabella1!D$48)</f>
        <v/>
      </c>
      <c r="E1501" s="105" t="str">
        <f>IF(ATabella1!E$48="","",ATabella1!E$48)</f>
        <v/>
      </c>
      <c r="F1501" s="105" t="str">
        <f>IF(ATabella1!F$48="","",ATabella1!F$48)</f>
        <v/>
      </c>
      <c r="G1501" s="105" t="str">
        <f>IF(ATabella1!G$48="","",ATabella1!G$48)</f>
        <v/>
      </c>
      <c r="H1501" s="107" t="s">
        <v>127</v>
      </c>
      <c r="I1501" s="128"/>
      <c r="J1501" s="108">
        <v>4</v>
      </c>
      <c r="K1501" s="109" t="str">
        <f>IF(I1501="Sì",ATabella1!H$48,"")</f>
        <v/>
      </c>
      <c r="L1501" s="110"/>
      <c r="M1501" s="110"/>
    </row>
    <row r="1502" spans="1:13" ht="15" customHeight="1" x14ac:dyDescent="0.25">
      <c r="A1502" s="104" t="str">
        <f>IF(ATabella1!B$48="","",ATabella1!A$48)</f>
        <v/>
      </c>
      <c r="B1502" s="113" t="str">
        <f>IF(ATabella1!B$48="","",ATabella1!B$48)</f>
        <v/>
      </c>
      <c r="C1502" s="105" t="str">
        <f>IF(ATabella1!C$48="","",ATabella1!C$48)</f>
        <v/>
      </c>
      <c r="D1502" s="105" t="str">
        <f>IF(ATabella1!D$48="","",ATabella1!D$48)</f>
        <v/>
      </c>
      <c r="E1502" s="105" t="str">
        <f>IF(ATabella1!E$48="","",ATabella1!E$48)</f>
        <v/>
      </c>
      <c r="F1502" s="105" t="str">
        <f>IF(ATabella1!F$48="","",ATabella1!F$48)</f>
        <v/>
      </c>
      <c r="G1502" s="105" t="str">
        <f>IF(ATabella1!G$48="","",ATabella1!G$48)</f>
        <v/>
      </c>
      <c r="H1502" s="107" t="s">
        <v>128</v>
      </c>
      <c r="I1502" s="128"/>
      <c r="J1502" s="108">
        <v>4</v>
      </c>
      <c r="K1502" s="109" t="str">
        <f>IF(I1502="Sì",ATabella1!H$48,"")</f>
        <v/>
      </c>
      <c r="L1502" s="110"/>
      <c r="M1502" s="110"/>
    </row>
    <row r="1503" spans="1:13" ht="15" customHeight="1" x14ac:dyDescent="0.25">
      <c r="A1503" s="104" t="str">
        <f>IF(ATabella1!B$48="","",ATabella1!A$48)</f>
        <v/>
      </c>
      <c r="B1503" s="113" t="str">
        <f>IF(ATabella1!B$48="","",ATabella1!B$48)</f>
        <v/>
      </c>
      <c r="C1503" s="105" t="str">
        <f>IF(ATabella1!C$48="","",ATabella1!C$48)</f>
        <v/>
      </c>
      <c r="D1503" s="105" t="str">
        <f>IF(ATabella1!D$48="","",ATabella1!D$48)</f>
        <v/>
      </c>
      <c r="E1503" s="105" t="str">
        <f>IF(ATabella1!E$48="","",ATabella1!E$48)</f>
        <v/>
      </c>
      <c r="F1503" s="105" t="str">
        <f>IF(ATabella1!F$48="","",ATabella1!F$48)</f>
        <v/>
      </c>
      <c r="G1503" s="105" t="str">
        <f>IF(ATabella1!G$48="","",ATabella1!G$48)</f>
        <v/>
      </c>
      <c r="H1503" s="107" t="s">
        <v>129</v>
      </c>
      <c r="I1503" s="128"/>
      <c r="J1503" s="108">
        <v>4</v>
      </c>
      <c r="K1503" s="109" t="str">
        <f>IF(I1503="Sì",ATabella1!H$48,"")</f>
        <v/>
      </c>
      <c r="L1503" s="110"/>
      <c r="M1503" s="110"/>
    </row>
    <row r="1504" spans="1:13" ht="15.75" customHeight="1" thickBot="1" x14ac:dyDescent="0.3">
      <c r="A1504" s="104" t="str">
        <f>IF(ATabella1!B$48="","",ATabella1!A$48)</f>
        <v/>
      </c>
      <c r="B1504" s="113" t="str">
        <f>IF(ATabella1!B$48="","",ATabella1!B$48)</f>
        <v/>
      </c>
      <c r="C1504" s="105" t="str">
        <f>IF(ATabella1!C$48="","",ATabella1!C$48)</f>
        <v/>
      </c>
      <c r="D1504" s="105" t="str">
        <f>IF(ATabella1!D$48="","",ATabella1!D$48)</f>
        <v/>
      </c>
      <c r="E1504" s="105" t="str">
        <f>IF(ATabella1!E$48="","",ATabella1!E$48)</f>
        <v/>
      </c>
      <c r="F1504" s="105" t="str">
        <f>IF(ATabella1!F$48="","",ATabella1!F$48)</f>
        <v/>
      </c>
      <c r="G1504" s="105" t="str">
        <f>IF(ATabella1!G$48="","",ATabella1!G$48)</f>
        <v/>
      </c>
      <c r="H1504" s="107" t="s">
        <v>130</v>
      </c>
      <c r="I1504" s="128"/>
      <c r="J1504" s="108">
        <v>4</v>
      </c>
      <c r="K1504" s="109" t="str">
        <f>IF(I1504="Sì",ATabella1!H$48,"")</f>
        <v/>
      </c>
      <c r="L1504" s="110"/>
      <c r="M1504" s="110"/>
    </row>
    <row r="1505" spans="1:13" ht="15.75" customHeight="1" thickBot="1" x14ac:dyDescent="0.3">
      <c r="A1505" s="114" t="str">
        <f>IF(ATabella1!B$48="","",ATabella1!A$48)</f>
        <v/>
      </c>
      <c r="B1505" s="115" t="str">
        <f>IF(ATabella1!B$48="","",ATabella1!B$48)</f>
        <v/>
      </c>
      <c r="C1505" s="116" t="str">
        <f>IF(ATabella1!C$48="","",ATabella1!C$48)</f>
        <v/>
      </c>
      <c r="D1505" s="116" t="str">
        <f>IF(ATabella1!D$48="","",ATabella1!D$48)</f>
        <v/>
      </c>
      <c r="E1505" s="116" t="str">
        <f>IF(ATabella1!E$48="","",ATabella1!E$48)</f>
        <v/>
      </c>
      <c r="F1505" s="116" t="str">
        <f>IF(ATabella1!F$48="","",ATabella1!F$48)</f>
        <v/>
      </c>
      <c r="G1505" s="116" t="str">
        <f>IF(ATabella1!G$48="","",ATabella1!G$48)</f>
        <v/>
      </c>
      <c r="H1505" s="118" t="s">
        <v>131</v>
      </c>
      <c r="I1505" s="129"/>
      <c r="J1505" s="119">
        <v>4</v>
      </c>
      <c r="K1505" s="120" t="str">
        <f>IF(I1505="Sì",ATabella1!H$48,"")</f>
        <v/>
      </c>
      <c r="L1505" s="112" t="str">
        <f>IF(COUNT(K1500:K1505)&gt;0,SUM(K1500:K1505)/COUNT(K1500:K1505),"")</f>
        <v/>
      </c>
      <c r="M1505" s="112" t="str">
        <f>IF(COUNT(K1500:K1505)&gt;0,COUNT(K1500:K1505),"")</f>
        <v/>
      </c>
    </row>
    <row r="1506" spans="1:13" ht="15" customHeight="1" x14ac:dyDescent="0.25">
      <c r="A1506" s="37" t="str">
        <f>IF(ATabella1!B$49="","",ATabella1!A$49)</f>
        <v/>
      </c>
      <c r="B1506" s="63" t="str">
        <f>IF(ATabella1!B$49="","",ATabella1!B$49)</f>
        <v/>
      </c>
      <c r="C1506" s="38" t="str">
        <f>IF(ATabella1!C$49="","",ATabella1!C$49)</f>
        <v/>
      </c>
      <c r="D1506" s="38" t="str">
        <f>IF(ATabella1!D$49="","",ATabella1!D$49)</f>
        <v/>
      </c>
      <c r="E1506" s="38" t="str">
        <f>IF(ATabella1!E$49="","",ATabella1!E$49)</f>
        <v/>
      </c>
      <c r="F1506" s="38" t="str">
        <f>IF(ATabella1!F$49="","",ATabella1!F$49)</f>
        <v/>
      </c>
      <c r="G1506" s="38" t="str">
        <f>IF(ATabella1!G$49="","",ATabella1!G$49)</f>
        <v/>
      </c>
      <c r="H1506" s="59" t="s">
        <v>100</v>
      </c>
      <c r="I1506" s="130"/>
      <c r="J1506" s="39">
        <v>1</v>
      </c>
      <c r="K1506" s="40" t="str">
        <f>IF(I1506="Sì",ATabella1!H$49,"")</f>
        <v/>
      </c>
      <c r="L1506" s="41"/>
      <c r="M1506" s="41"/>
    </row>
    <row r="1507" spans="1:13" ht="15" customHeight="1" x14ac:dyDescent="0.25">
      <c r="A1507" s="42" t="str">
        <f>IF(ATabella1!B$49="","",ATabella1!A$49)</f>
        <v/>
      </c>
      <c r="B1507" s="60" t="str">
        <f>IF(ATabella1!B$49="","",ATabella1!B$49)</f>
        <v/>
      </c>
      <c r="C1507" s="43" t="str">
        <f>IF(ATabella1!C$49="","",ATabella1!C$49)</f>
        <v/>
      </c>
      <c r="D1507" s="43" t="str">
        <f>IF(ATabella1!D$49="","",ATabella1!D$49)</f>
        <v/>
      </c>
      <c r="E1507" s="43" t="str">
        <f>IF(ATabella1!E$49="","",ATabella1!E$49)</f>
        <v/>
      </c>
      <c r="F1507" s="43" t="str">
        <f>IF(ATabella1!F$49="","",ATabella1!F$49)</f>
        <v/>
      </c>
      <c r="G1507" s="43" t="str">
        <f>IF(ATabella1!G$49="","",ATabella1!G$49)</f>
        <v/>
      </c>
      <c r="H1507" s="58" t="s">
        <v>101</v>
      </c>
      <c r="I1507" s="131"/>
      <c r="J1507" s="45">
        <v>1</v>
      </c>
      <c r="K1507" s="46" t="str">
        <f>IF(I1507="Sì",ATabella1!H$49,"")</f>
        <v/>
      </c>
      <c r="L1507" s="47"/>
      <c r="M1507" s="47"/>
    </row>
    <row r="1508" spans="1:13" ht="15" customHeight="1" x14ac:dyDescent="0.25">
      <c r="A1508" s="42" t="str">
        <f>IF(ATabella1!B$49="","",ATabella1!A$49)</f>
        <v/>
      </c>
      <c r="B1508" s="60" t="str">
        <f>IF(ATabella1!B$49="","",ATabella1!B$49)</f>
        <v/>
      </c>
      <c r="C1508" s="43" t="str">
        <f>IF(ATabella1!C$49="","",ATabella1!C$49)</f>
        <v/>
      </c>
      <c r="D1508" s="43" t="str">
        <f>IF(ATabella1!D$49="","",ATabella1!D$49)</f>
        <v/>
      </c>
      <c r="E1508" s="43" t="str">
        <f>IF(ATabella1!E$49="","",ATabella1!E$49)</f>
        <v/>
      </c>
      <c r="F1508" s="43" t="str">
        <f>IF(ATabella1!F$49="","",ATabella1!F$49)</f>
        <v/>
      </c>
      <c r="G1508" s="43" t="str">
        <f>IF(ATabella1!G$49="","",ATabella1!G$49)</f>
        <v/>
      </c>
      <c r="H1508" s="44" t="s">
        <v>102</v>
      </c>
      <c r="I1508" s="131"/>
      <c r="J1508" s="45">
        <v>1</v>
      </c>
      <c r="K1508" s="46" t="str">
        <f>IF(I1508="Sì",ATabella1!H$49,"")</f>
        <v/>
      </c>
      <c r="L1508" s="47"/>
      <c r="M1508" s="47"/>
    </row>
    <row r="1509" spans="1:13" ht="15" customHeight="1" thickBot="1" x14ac:dyDescent="0.3">
      <c r="A1509" s="42" t="str">
        <f>IF(ATabella1!B$49="","",ATabella1!A$49)</f>
        <v/>
      </c>
      <c r="B1509" s="60" t="str">
        <f>IF(ATabella1!B$49="","",ATabella1!B$49)</f>
        <v/>
      </c>
      <c r="C1509" s="43" t="str">
        <f>IF(ATabella1!C$49="","",ATabella1!C$49)</f>
        <v/>
      </c>
      <c r="D1509" s="43" t="str">
        <f>IF(ATabella1!D$49="","",ATabella1!D$49)</f>
        <v/>
      </c>
      <c r="E1509" s="43" t="str">
        <f>IF(ATabella1!E$49="","",ATabella1!E$49)</f>
        <v/>
      </c>
      <c r="F1509" s="43" t="str">
        <f>IF(ATabella1!F$49="","",ATabella1!F$49)</f>
        <v/>
      </c>
      <c r="G1509" s="43" t="str">
        <f>IF(ATabella1!G$49="","",ATabella1!G$49)</f>
        <v/>
      </c>
      <c r="H1509" s="44" t="s">
        <v>103</v>
      </c>
      <c r="I1509" s="131"/>
      <c r="J1509" s="45">
        <v>1</v>
      </c>
      <c r="K1509" s="46" t="str">
        <f>IF(I1509="Sì",ATabella1!H$49,"")</f>
        <v/>
      </c>
      <c r="L1509" s="47"/>
      <c r="M1509" s="47"/>
    </row>
    <row r="1510" spans="1:13" ht="15" customHeight="1" thickBot="1" x14ac:dyDescent="0.3">
      <c r="A1510" s="42" t="str">
        <f>IF(ATabella1!B$49="","",ATabella1!A$49)</f>
        <v/>
      </c>
      <c r="B1510" s="60" t="str">
        <f>IF(ATabella1!B$49="","",ATabella1!B$49)</f>
        <v/>
      </c>
      <c r="C1510" s="43" t="str">
        <f>IF(ATabella1!C$49="","",ATabella1!C$49)</f>
        <v/>
      </c>
      <c r="D1510" s="43" t="str">
        <f>IF(ATabella1!D$49="","",ATabella1!D$49)</f>
        <v/>
      </c>
      <c r="E1510" s="43" t="str">
        <f>IF(ATabella1!E$49="","",ATabella1!E$49)</f>
        <v/>
      </c>
      <c r="F1510" s="43" t="str">
        <f>IF(ATabella1!F$49="","",ATabella1!F$49)</f>
        <v/>
      </c>
      <c r="G1510" s="43" t="str">
        <f>IF(ATabella1!G$49="","",ATabella1!G$49)</f>
        <v/>
      </c>
      <c r="H1510" s="44" t="s">
        <v>104</v>
      </c>
      <c r="I1510" s="131"/>
      <c r="J1510" s="45">
        <v>1</v>
      </c>
      <c r="K1510" s="46" t="str">
        <f>IF(I1510="Sì",ATabella1!H$49,"")</f>
        <v/>
      </c>
      <c r="L1510" s="48" t="str">
        <f>IF(COUNT(K1506:K1510)&gt;0,SUM(K1506:K1510)/COUNT(K1506:K1510),"")</f>
        <v/>
      </c>
      <c r="M1510" s="48" t="str">
        <f>IF(COUNT(K1506:K1510)&gt;0,COUNT(K1506:K1510),"")</f>
        <v/>
      </c>
    </row>
    <row r="1511" spans="1:13" ht="15" customHeight="1" x14ac:dyDescent="0.25">
      <c r="A1511" s="42" t="str">
        <f>IF(ATabella1!B$49="","",ATabella1!A$49)</f>
        <v/>
      </c>
      <c r="B1511" s="60" t="str">
        <f>IF(ATabella1!B$49="","",ATabella1!B$49)</f>
        <v/>
      </c>
      <c r="C1511" s="43" t="str">
        <f>IF(ATabella1!C$49="","",ATabella1!C$49)</f>
        <v/>
      </c>
      <c r="D1511" s="43" t="str">
        <f>IF(ATabella1!D$49="","",ATabella1!D$49)</f>
        <v/>
      </c>
      <c r="E1511" s="43" t="str">
        <f>IF(ATabella1!E$49="","",ATabella1!E$49)</f>
        <v/>
      </c>
      <c r="F1511" s="43" t="str">
        <f>IF(ATabella1!F$49="","",ATabella1!F$49)</f>
        <v/>
      </c>
      <c r="G1511" s="43" t="str">
        <f>IF(ATabella1!G$49="","",ATabella1!G$49)</f>
        <v/>
      </c>
      <c r="H1511" s="44" t="s">
        <v>119</v>
      </c>
      <c r="I1511" s="131"/>
      <c r="J1511" s="45">
        <v>2</v>
      </c>
      <c r="K1511" s="46" t="str">
        <f>IF(I1511="Sì",ATabella1!H$49,"")</f>
        <v/>
      </c>
      <c r="L1511" s="47"/>
      <c r="M1511" s="47"/>
    </row>
    <row r="1512" spans="1:13" ht="15" customHeight="1" x14ac:dyDescent="0.25">
      <c r="A1512" s="42" t="str">
        <f>IF(ATabella1!B$49="","",ATabella1!A$49)</f>
        <v/>
      </c>
      <c r="B1512" s="60" t="str">
        <f>IF(ATabella1!B$49="","",ATabella1!B$49)</f>
        <v/>
      </c>
      <c r="C1512" s="43" t="str">
        <f>IF(ATabella1!C$49="","",ATabella1!C$49)</f>
        <v/>
      </c>
      <c r="D1512" s="43" t="str">
        <f>IF(ATabella1!D$49="","",ATabella1!D$49)</f>
        <v/>
      </c>
      <c r="E1512" s="43" t="str">
        <f>IF(ATabella1!E$49="","",ATabella1!E$49)</f>
        <v/>
      </c>
      <c r="F1512" s="43" t="str">
        <f>IF(ATabella1!F$49="","",ATabella1!F$49)</f>
        <v/>
      </c>
      <c r="G1512" s="43" t="str">
        <f>IF(ATabella1!G$49="","",ATabella1!G$49)</f>
        <v/>
      </c>
      <c r="H1512" s="44" t="s">
        <v>105</v>
      </c>
      <c r="I1512" s="131"/>
      <c r="J1512" s="45">
        <v>2</v>
      </c>
      <c r="K1512" s="46" t="str">
        <f>IF(I1512="Sì",ATabella1!H$49,"")</f>
        <v/>
      </c>
      <c r="L1512" s="47"/>
      <c r="M1512" s="47"/>
    </row>
    <row r="1513" spans="1:13" ht="15" customHeight="1" x14ac:dyDescent="0.25">
      <c r="A1513" s="42" t="str">
        <f>IF(ATabella1!B$49="","",ATabella1!A$49)</f>
        <v/>
      </c>
      <c r="B1513" s="60" t="str">
        <f>IF(ATabella1!B$49="","",ATabella1!B$49)</f>
        <v/>
      </c>
      <c r="C1513" s="43" t="str">
        <f>IF(ATabella1!C$49="","",ATabella1!C$49)</f>
        <v/>
      </c>
      <c r="D1513" s="43" t="str">
        <f>IF(ATabella1!D$49="","",ATabella1!D$49)</f>
        <v/>
      </c>
      <c r="E1513" s="43" t="str">
        <f>IF(ATabella1!E$49="","",ATabella1!E$49)</f>
        <v/>
      </c>
      <c r="F1513" s="43" t="str">
        <f>IF(ATabella1!F$49="","",ATabella1!F$49)</f>
        <v/>
      </c>
      <c r="G1513" s="43" t="str">
        <f>IF(ATabella1!G$49="","",ATabella1!G$49)</f>
        <v/>
      </c>
      <c r="H1513" s="44" t="s">
        <v>106</v>
      </c>
      <c r="I1513" s="131"/>
      <c r="J1513" s="45">
        <v>2</v>
      </c>
      <c r="K1513" s="46" t="str">
        <f>IF(I1513="Sì",ATabella1!H$49,"")</f>
        <v/>
      </c>
      <c r="L1513" s="47"/>
      <c r="M1513" s="47"/>
    </row>
    <row r="1514" spans="1:13" ht="15" customHeight="1" x14ac:dyDescent="0.25">
      <c r="A1514" s="42" t="str">
        <f>IF(ATabella1!B$49="","",ATabella1!A$49)</f>
        <v/>
      </c>
      <c r="B1514" s="60" t="str">
        <f>IF(ATabella1!B$49="","",ATabella1!B$49)</f>
        <v/>
      </c>
      <c r="C1514" s="43" t="str">
        <f>IF(ATabella1!C$49="","",ATabella1!C$49)</f>
        <v/>
      </c>
      <c r="D1514" s="43" t="str">
        <f>IF(ATabella1!D$49="","",ATabella1!D$49)</f>
        <v/>
      </c>
      <c r="E1514" s="43" t="str">
        <f>IF(ATabella1!E$49="","",ATabella1!E$49)</f>
        <v/>
      </c>
      <c r="F1514" s="43" t="str">
        <f>IF(ATabella1!F$49="","",ATabella1!F$49)</f>
        <v/>
      </c>
      <c r="G1514" s="43" t="str">
        <f>IF(ATabella1!G$49="","",ATabella1!G$49)</f>
        <v/>
      </c>
      <c r="H1514" s="44" t="s">
        <v>107</v>
      </c>
      <c r="I1514" s="131"/>
      <c r="J1514" s="45">
        <v>2</v>
      </c>
      <c r="K1514" s="46" t="str">
        <f>IF(I1514="Sì",ATabella1!H$49,"")</f>
        <v/>
      </c>
      <c r="L1514" s="47"/>
      <c r="M1514" s="47"/>
    </row>
    <row r="1515" spans="1:13" ht="15" customHeight="1" x14ac:dyDescent="0.25">
      <c r="A1515" s="42" t="str">
        <f>IF(ATabella1!B$49="","",ATabella1!A$49)</f>
        <v/>
      </c>
      <c r="B1515" s="60" t="str">
        <f>IF(ATabella1!B$49="","",ATabella1!B$49)</f>
        <v/>
      </c>
      <c r="C1515" s="43" t="str">
        <f>IF(ATabella1!C$49="","",ATabella1!C$49)</f>
        <v/>
      </c>
      <c r="D1515" s="43" t="str">
        <f>IF(ATabella1!D$49="","",ATabella1!D$49)</f>
        <v/>
      </c>
      <c r="E1515" s="43" t="str">
        <f>IF(ATabella1!E$49="","",ATabella1!E$49)</f>
        <v/>
      </c>
      <c r="F1515" s="43" t="str">
        <f>IF(ATabella1!F$49="","",ATabella1!F$49)</f>
        <v/>
      </c>
      <c r="G1515" s="43" t="str">
        <f>IF(ATabella1!G$49="","",ATabella1!G$49)</f>
        <v/>
      </c>
      <c r="H1515" s="44" t="s">
        <v>108</v>
      </c>
      <c r="I1515" s="131"/>
      <c r="J1515" s="45">
        <v>2</v>
      </c>
      <c r="K1515" s="46" t="str">
        <f>IF(I1515="Sì",ATabella1!H$49,"")</f>
        <v/>
      </c>
      <c r="L1515" s="47"/>
      <c r="M1515" s="47"/>
    </row>
    <row r="1516" spans="1:13" ht="15" customHeight="1" x14ac:dyDescent="0.25">
      <c r="A1516" s="42" t="str">
        <f>IF(ATabella1!B$49="","",ATabella1!A$49)</f>
        <v/>
      </c>
      <c r="B1516" s="60" t="str">
        <f>IF(ATabella1!B$49="","",ATabella1!B$49)</f>
        <v/>
      </c>
      <c r="C1516" s="43" t="str">
        <f>IF(ATabella1!C$49="","",ATabella1!C$49)</f>
        <v/>
      </c>
      <c r="D1516" s="43" t="str">
        <f>IF(ATabella1!D$49="","",ATabella1!D$49)</f>
        <v/>
      </c>
      <c r="E1516" s="43" t="str">
        <f>IF(ATabella1!E$49="","",ATabella1!E$49)</f>
        <v/>
      </c>
      <c r="F1516" s="43" t="str">
        <f>IF(ATabella1!F$49="","",ATabella1!F$49)</f>
        <v/>
      </c>
      <c r="G1516" s="43" t="str">
        <f>IF(ATabella1!G$49="","",ATabella1!G$49)</f>
        <v/>
      </c>
      <c r="H1516" s="44" t="s">
        <v>109</v>
      </c>
      <c r="I1516" s="131"/>
      <c r="J1516" s="45">
        <v>2</v>
      </c>
      <c r="K1516" s="46" t="str">
        <f>IF(I1516="Sì",ATabella1!H$49,"")</f>
        <v/>
      </c>
      <c r="L1516" s="47"/>
      <c r="M1516" s="47"/>
    </row>
    <row r="1517" spans="1:13" ht="15" customHeight="1" x14ac:dyDescent="0.25">
      <c r="A1517" s="42" t="str">
        <f>IF(ATabella1!B$49="","",ATabella1!A$49)</f>
        <v/>
      </c>
      <c r="B1517" s="60" t="str">
        <f>IF(ATabella1!B$49="","",ATabella1!B$49)</f>
        <v/>
      </c>
      <c r="C1517" s="43" t="str">
        <f>IF(ATabella1!C$49="","",ATabella1!C$49)</f>
        <v/>
      </c>
      <c r="D1517" s="43" t="str">
        <f>IF(ATabella1!D$49="","",ATabella1!D$49)</f>
        <v/>
      </c>
      <c r="E1517" s="43" t="str">
        <f>IF(ATabella1!E$49="","",ATabella1!E$49)</f>
        <v/>
      </c>
      <c r="F1517" s="43" t="str">
        <f>IF(ATabella1!F$49="","",ATabella1!F$49)</f>
        <v/>
      </c>
      <c r="G1517" s="43" t="str">
        <f>IF(ATabella1!G$49="","",ATabella1!G$49)</f>
        <v/>
      </c>
      <c r="H1517" s="44" t="s">
        <v>110</v>
      </c>
      <c r="I1517" s="131"/>
      <c r="J1517" s="45">
        <v>2</v>
      </c>
      <c r="K1517" s="46" t="str">
        <f>IF(I1517="Sì",ATabella1!H$49,"")</f>
        <v/>
      </c>
      <c r="L1517" s="47"/>
      <c r="M1517" s="47"/>
    </row>
    <row r="1518" spans="1:13" ht="15" customHeight="1" x14ac:dyDescent="0.25">
      <c r="A1518" s="42" t="str">
        <f>IF(ATabella1!B$49="","",ATabella1!A$49)</f>
        <v/>
      </c>
      <c r="B1518" s="60" t="str">
        <f>IF(ATabella1!B$49="","",ATabella1!B$49)</f>
        <v/>
      </c>
      <c r="C1518" s="43" t="str">
        <f>IF(ATabella1!C$49="","",ATabella1!C$49)</f>
        <v/>
      </c>
      <c r="D1518" s="43" t="str">
        <f>IF(ATabella1!D$49="","",ATabella1!D$49)</f>
        <v/>
      </c>
      <c r="E1518" s="43" t="str">
        <f>IF(ATabella1!E$49="","",ATabella1!E$49)</f>
        <v/>
      </c>
      <c r="F1518" s="43" t="str">
        <f>IF(ATabella1!F$49="","",ATabella1!F$49)</f>
        <v/>
      </c>
      <c r="G1518" s="43" t="str">
        <f>IF(ATabella1!G$49="","",ATabella1!G$49)</f>
        <v/>
      </c>
      <c r="H1518" s="44" t="s">
        <v>111</v>
      </c>
      <c r="I1518" s="131"/>
      <c r="J1518" s="45">
        <v>2</v>
      </c>
      <c r="K1518" s="46" t="str">
        <f>IF(I1518="Sì",ATabella1!H$49,"")</f>
        <v/>
      </c>
      <c r="L1518" s="47"/>
      <c r="M1518" s="47"/>
    </row>
    <row r="1519" spans="1:13" ht="15" customHeight="1" x14ac:dyDescent="0.25">
      <c r="A1519" s="42" t="str">
        <f>IF(ATabella1!B$49="","",ATabella1!A$49)</f>
        <v/>
      </c>
      <c r="B1519" s="60" t="str">
        <f>IF(ATabella1!B$49="","",ATabella1!B$49)</f>
        <v/>
      </c>
      <c r="C1519" s="43" t="str">
        <f>IF(ATabella1!C$49="","",ATabella1!C$49)</f>
        <v/>
      </c>
      <c r="D1519" s="43" t="str">
        <f>IF(ATabella1!D$49="","",ATabella1!D$49)</f>
        <v/>
      </c>
      <c r="E1519" s="43" t="str">
        <f>IF(ATabella1!E$49="","",ATabella1!E$49)</f>
        <v/>
      </c>
      <c r="F1519" s="43" t="str">
        <f>IF(ATabella1!F$49="","",ATabella1!F$49)</f>
        <v/>
      </c>
      <c r="G1519" s="43" t="str">
        <f>IF(ATabella1!G$49="","",ATabella1!G$49)</f>
        <v/>
      </c>
      <c r="H1519" s="44" t="s">
        <v>113</v>
      </c>
      <c r="I1519" s="131"/>
      <c r="J1519" s="45">
        <v>2</v>
      </c>
      <c r="K1519" s="46" t="str">
        <f>IF(I1519="Sì",ATabella1!H$49,"")</f>
        <v/>
      </c>
      <c r="L1519" s="47"/>
      <c r="M1519" s="47"/>
    </row>
    <row r="1520" spans="1:13" ht="15" customHeight="1" x14ac:dyDescent="0.25">
      <c r="A1520" s="42" t="str">
        <f>IF(ATabella1!B$49="","",ATabella1!A$49)</f>
        <v/>
      </c>
      <c r="B1520" s="60" t="str">
        <f>IF(ATabella1!B$49="","",ATabella1!B$49)</f>
        <v/>
      </c>
      <c r="C1520" s="43" t="str">
        <f>IF(ATabella1!C$49="","",ATabella1!C$49)</f>
        <v/>
      </c>
      <c r="D1520" s="43" t="str">
        <f>IF(ATabella1!D$49="","",ATabella1!D$49)</f>
        <v/>
      </c>
      <c r="E1520" s="43" t="str">
        <f>IF(ATabella1!E$49="","",ATabella1!E$49)</f>
        <v/>
      </c>
      <c r="F1520" s="43" t="str">
        <f>IF(ATabella1!F$49="","",ATabella1!F$49)</f>
        <v/>
      </c>
      <c r="G1520" s="43" t="str">
        <f>IF(ATabella1!G$49="","",ATabella1!G$49)</f>
        <v/>
      </c>
      <c r="H1520" s="44" t="s">
        <v>112</v>
      </c>
      <c r="I1520" s="131"/>
      <c r="J1520" s="45">
        <v>2</v>
      </c>
      <c r="K1520" s="46" t="str">
        <f>IF(I1520="Sì",ATabella1!H$49,"")</f>
        <v/>
      </c>
      <c r="L1520" s="47"/>
      <c r="M1520" s="47"/>
    </row>
    <row r="1521" spans="1:13" ht="15" customHeight="1" x14ac:dyDescent="0.25">
      <c r="A1521" s="42" t="str">
        <f>IF(ATabella1!B$49="","",ATabella1!A$49)</f>
        <v/>
      </c>
      <c r="B1521" s="60" t="str">
        <f>IF(ATabella1!B$49="","",ATabella1!B$49)</f>
        <v/>
      </c>
      <c r="C1521" s="43" t="str">
        <f>IF(ATabella1!C$49="","",ATabella1!C$49)</f>
        <v/>
      </c>
      <c r="D1521" s="43" t="str">
        <f>IF(ATabella1!D$49="","",ATabella1!D$49)</f>
        <v/>
      </c>
      <c r="E1521" s="43" t="str">
        <f>IF(ATabella1!E$49="","",ATabella1!E$49)</f>
        <v/>
      </c>
      <c r="F1521" s="43" t="str">
        <f>IF(ATabella1!F$49="","",ATabella1!F$49)</f>
        <v/>
      </c>
      <c r="G1521" s="43" t="str">
        <f>IF(ATabella1!G$49="","",ATabella1!G$49)</f>
        <v/>
      </c>
      <c r="H1521" s="44" t="s">
        <v>114</v>
      </c>
      <c r="I1521" s="131"/>
      <c r="J1521" s="45">
        <v>2</v>
      </c>
      <c r="K1521" s="46" t="str">
        <f>IF(I1521="Sì",ATabella1!H$49,"")</f>
        <v/>
      </c>
      <c r="L1521" s="47"/>
      <c r="M1521" s="47"/>
    </row>
    <row r="1522" spans="1:13" ht="15" customHeight="1" x14ac:dyDescent="0.25">
      <c r="A1522" s="42" t="str">
        <f>IF(ATabella1!B$49="","",ATabella1!A$49)</f>
        <v/>
      </c>
      <c r="B1522" s="60" t="str">
        <f>IF(ATabella1!B$49="","",ATabella1!B$49)</f>
        <v/>
      </c>
      <c r="C1522" s="43" t="str">
        <f>IF(ATabella1!C$49="","",ATabella1!C$49)</f>
        <v/>
      </c>
      <c r="D1522" s="43" t="str">
        <f>IF(ATabella1!D$49="","",ATabella1!D$49)</f>
        <v/>
      </c>
      <c r="E1522" s="43" t="str">
        <f>IF(ATabella1!E$49="","",ATabella1!E$49)</f>
        <v/>
      </c>
      <c r="F1522" s="43" t="str">
        <f>IF(ATabella1!F$49="","",ATabella1!F$49)</f>
        <v/>
      </c>
      <c r="G1522" s="43" t="str">
        <f>IF(ATabella1!G$49="","",ATabella1!G$49)</f>
        <v/>
      </c>
      <c r="H1522" s="44" t="s">
        <v>115</v>
      </c>
      <c r="I1522" s="131"/>
      <c r="J1522" s="45">
        <v>2</v>
      </c>
      <c r="K1522" s="46" t="str">
        <f>IF(I1522="Sì",ATabella1!H$49,"")</f>
        <v/>
      </c>
      <c r="L1522" s="47"/>
      <c r="M1522" s="47"/>
    </row>
    <row r="1523" spans="1:13" ht="15" customHeight="1" x14ac:dyDescent="0.25">
      <c r="A1523" s="42" t="str">
        <f>IF(ATabella1!B$49="","",ATabella1!A$49)</f>
        <v/>
      </c>
      <c r="B1523" s="60" t="str">
        <f>IF(ATabella1!B$49="","",ATabella1!B$49)</f>
        <v/>
      </c>
      <c r="C1523" s="43" t="str">
        <f>IF(ATabella1!C$49="","",ATabella1!C$49)</f>
        <v/>
      </c>
      <c r="D1523" s="43" t="str">
        <f>IF(ATabella1!D$49="","",ATabella1!D$49)</f>
        <v/>
      </c>
      <c r="E1523" s="43" t="str">
        <f>IF(ATabella1!E$49="","",ATabella1!E$49)</f>
        <v/>
      </c>
      <c r="F1523" s="43" t="str">
        <f>IF(ATabella1!F$49="","",ATabella1!F$49)</f>
        <v/>
      </c>
      <c r="G1523" s="43" t="str">
        <f>IF(ATabella1!G$49="","",ATabella1!G$49)</f>
        <v/>
      </c>
      <c r="H1523" s="44" t="s">
        <v>116</v>
      </c>
      <c r="I1523" s="131"/>
      <c r="J1523" s="45">
        <v>2</v>
      </c>
      <c r="K1523" s="46" t="str">
        <f>IF(I1523="Sì",ATabella1!H$49,"")</f>
        <v/>
      </c>
      <c r="L1523" s="47"/>
      <c r="M1523" s="47"/>
    </row>
    <row r="1524" spans="1:13" ht="15.75" customHeight="1" thickBot="1" x14ac:dyDescent="0.3">
      <c r="A1524" s="42" t="str">
        <f>IF(ATabella1!B$49="","",ATabella1!A$49)</f>
        <v/>
      </c>
      <c r="B1524" s="60" t="str">
        <f>IF(ATabella1!B$49="","",ATabella1!B$49)</f>
        <v/>
      </c>
      <c r="C1524" s="43" t="str">
        <f>IF(ATabella1!C$49="","",ATabella1!C$49)</f>
        <v/>
      </c>
      <c r="D1524" s="43" t="str">
        <f>IF(ATabella1!D$49="","",ATabella1!D$49)</f>
        <v/>
      </c>
      <c r="E1524" s="43" t="str">
        <f>IF(ATabella1!E$49="","",ATabella1!E$49)</f>
        <v/>
      </c>
      <c r="F1524" s="43" t="str">
        <f>IF(ATabella1!F$49="","",ATabella1!F$49)</f>
        <v/>
      </c>
      <c r="G1524" s="43" t="str">
        <f>IF(ATabella1!G$49="","",ATabella1!G$49)</f>
        <v/>
      </c>
      <c r="H1524" s="44" t="s">
        <v>117</v>
      </c>
      <c r="I1524" s="131"/>
      <c r="J1524" s="45">
        <v>2</v>
      </c>
      <c r="K1524" s="46" t="str">
        <f>IF(I1524="Sì",ATabella1!H$49,"")</f>
        <v/>
      </c>
      <c r="L1524" s="47"/>
      <c r="M1524" s="47"/>
    </row>
    <row r="1525" spans="1:13" ht="15.75" customHeight="1" thickBot="1" x14ac:dyDescent="0.3">
      <c r="A1525" s="42" t="str">
        <f>IF(ATabella1!B$49="","",ATabella1!A$49)</f>
        <v/>
      </c>
      <c r="B1525" s="60" t="str">
        <f>IF(ATabella1!B$49="","",ATabella1!B$49)</f>
        <v/>
      </c>
      <c r="C1525" s="43" t="str">
        <f>IF(ATabella1!C$49="","",ATabella1!C$49)</f>
        <v/>
      </c>
      <c r="D1525" s="43" t="str">
        <f>IF(ATabella1!D$49="","",ATabella1!D$49)</f>
        <v/>
      </c>
      <c r="E1525" s="43" t="str">
        <f>IF(ATabella1!E$49="","",ATabella1!E$49)</f>
        <v/>
      </c>
      <c r="F1525" s="43" t="str">
        <f>IF(ATabella1!F$49="","",ATabella1!F$49)</f>
        <v/>
      </c>
      <c r="G1525" s="43" t="str">
        <f>IF(ATabella1!G$49="","",ATabella1!G$49)</f>
        <v/>
      </c>
      <c r="H1525" s="44" t="s">
        <v>118</v>
      </c>
      <c r="I1525" s="131"/>
      <c r="J1525" s="45">
        <v>2</v>
      </c>
      <c r="K1525" s="46" t="str">
        <f>IF(I1525="Sì",ATabella1!H$49,"")</f>
        <v/>
      </c>
      <c r="L1525" s="48" t="str">
        <f>IF(COUNT(K1511:K1525)&gt;0,SUM(K1511:K1525)/COUNT(K1511:K1525),"")</f>
        <v/>
      </c>
      <c r="M1525" s="48" t="str">
        <f>IF(COUNT(K1511:K1525)&gt;0,COUNT(K1511:K1525),"")</f>
        <v/>
      </c>
    </row>
    <row r="1526" spans="1:13" ht="15" customHeight="1" x14ac:dyDescent="0.25">
      <c r="A1526" s="42" t="str">
        <f>IF(ATabella1!B$49="","",ATabella1!A$49)</f>
        <v/>
      </c>
      <c r="B1526" s="60" t="str">
        <f>IF(ATabella1!B$49="","",ATabella1!B$49)</f>
        <v/>
      </c>
      <c r="C1526" s="43" t="str">
        <f>IF(ATabella1!C$49="","",ATabella1!C$49)</f>
        <v/>
      </c>
      <c r="D1526" s="43" t="str">
        <f>IF(ATabella1!D$49="","",ATabella1!D$49)</f>
        <v/>
      </c>
      <c r="E1526" s="43" t="str">
        <f>IF(ATabella1!E$49="","",ATabella1!E$49)</f>
        <v/>
      </c>
      <c r="F1526" s="43" t="str">
        <f>IF(ATabella1!F$49="","",ATabella1!F$49)</f>
        <v/>
      </c>
      <c r="G1526" s="43" t="str">
        <f>IF(ATabella1!G$49="","",ATabella1!G$49)</f>
        <v/>
      </c>
      <c r="H1526" s="44" t="s">
        <v>126</v>
      </c>
      <c r="I1526" s="131"/>
      <c r="J1526" s="45">
        <v>3</v>
      </c>
      <c r="K1526" s="46" t="str">
        <f>IF(I1526="Sì",ATabella1!H$49,"")</f>
        <v/>
      </c>
      <c r="L1526" s="47"/>
      <c r="M1526" s="47"/>
    </row>
    <row r="1527" spans="1:13" ht="15" customHeight="1" x14ac:dyDescent="0.25">
      <c r="A1527" s="42" t="str">
        <f>IF(ATabella1!B$49="","",ATabella1!A$49)</f>
        <v/>
      </c>
      <c r="B1527" s="60" t="str">
        <f>IF(ATabella1!B$49="","",ATabella1!B$49)</f>
        <v/>
      </c>
      <c r="C1527" s="43" t="str">
        <f>IF(ATabella1!C$49="","",ATabella1!C$49)</f>
        <v/>
      </c>
      <c r="D1527" s="43" t="str">
        <f>IF(ATabella1!D$49="","",ATabella1!D$49)</f>
        <v/>
      </c>
      <c r="E1527" s="43" t="str">
        <f>IF(ATabella1!E$49="","",ATabella1!E$49)</f>
        <v/>
      </c>
      <c r="F1527" s="43" t="str">
        <f>IF(ATabella1!F$49="","",ATabella1!F$49)</f>
        <v/>
      </c>
      <c r="G1527" s="43" t="str">
        <f>IF(ATabella1!G$49="","",ATabella1!G$49)</f>
        <v/>
      </c>
      <c r="H1527" s="44" t="s">
        <v>121</v>
      </c>
      <c r="I1527" s="131"/>
      <c r="J1527" s="45">
        <v>3</v>
      </c>
      <c r="K1527" s="46" t="str">
        <f>IF(I1527="Sì",ATabella1!H$49,"")</f>
        <v/>
      </c>
      <c r="L1527" s="47"/>
      <c r="M1527" s="47"/>
    </row>
    <row r="1528" spans="1:13" ht="15" customHeight="1" x14ac:dyDescent="0.25">
      <c r="A1528" s="42" t="str">
        <f>IF(ATabella1!B$49="","",ATabella1!A$49)</f>
        <v/>
      </c>
      <c r="B1528" s="60" t="str">
        <f>IF(ATabella1!B$49="","",ATabella1!B$49)</f>
        <v/>
      </c>
      <c r="C1528" s="43" t="str">
        <f>IF(ATabella1!C$49="","",ATabella1!C$49)</f>
        <v/>
      </c>
      <c r="D1528" s="43" t="str">
        <f>IF(ATabella1!D$49="","",ATabella1!D$49)</f>
        <v/>
      </c>
      <c r="E1528" s="43" t="str">
        <f>IF(ATabella1!E$49="","",ATabella1!E$49)</f>
        <v/>
      </c>
      <c r="F1528" s="43" t="str">
        <f>IF(ATabella1!F$49="","",ATabella1!F$49)</f>
        <v/>
      </c>
      <c r="G1528" s="43" t="str">
        <f>IF(ATabella1!G$49="","",ATabella1!G$49)</f>
        <v/>
      </c>
      <c r="H1528" s="44" t="s">
        <v>122</v>
      </c>
      <c r="I1528" s="131"/>
      <c r="J1528" s="45">
        <v>3</v>
      </c>
      <c r="K1528" s="46" t="str">
        <f>IF(I1528="Sì",ATabella1!H$49,"")</f>
        <v/>
      </c>
      <c r="L1528" s="47"/>
      <c r="M1528" s="47"/>
    </row>
    <row r="1529" spans="1:13" ht="15" customHeight="1" x14ac:dyDescent="0.25">
      <c r="A1529" s="42" t="str">
        <f>IF(ATabella1!B$49="","",ATabella1!A$49)</f>
        <v/>
      </c>
      <c r="B1529" s="60" t="str">
        <f>IF(ATabella1!B$49="","",ATabella1!B$49)</f>
        <v/>
      </c>
      <c r="C1529" s="43" t="str">
        <f>IF(ATabella1!C$49="","",ATabella1!C$49)</f>
        <v/>
      </c>
      <c r="D1529" s="43" t="str">
        <f>IF(ATabella1!D$49="","",ATabella1!D$49)</f>
        <v/>
      </c>
      <c r="E1529" s="43" t="str">
        <f>IF(ATabella1!E$49="","",ATabella1!E$49)</f>
        <v/>
      </c>
      <c r="F1529" s="43" t="str">
        <f>IF(ATabella1!F$49="","",ATabella1!F$49)</f>
        <v/>
      </c>
      <c r="G1529" s="43" t="str">
        <f>IF(ATabella1!G$49="","",ATabella1!G$49)</f>
        <v/>
      </c>
      <c r="H1529" s="44" t="s">
        <v>123</v>
      </c>
      <c r="I1529" s="131"/>
      <c r="J1529" s="45">
        <v>3</v>
      </c>
      <c r="K1529" s="46" t="str">
        <f>IF(I1529="Sì",ATabella1!H$49,"")</f>
        <v/>
      </c>
      <c r="L1529" s="47"/>
      <c r="M1529" s="47"/>
    </row>
    <row r="1530" spans="1:13" ht="15.75" customHeight="1" thickBot="1" x14ac:dyDescent="0.3">
      <c r="A1530" s="42" t="str">
        <f>IF(ATabella1!B$49="","",ATabella1!A$49)</f>
        <v/>
      </c>
      <c r="B1530" s="60" t="str">
        <f>IF(ATabella1!B$49="","",ATabella1!B$49)</f>
        <v/>
      </c>
      <c r="C1530" s="43" t="str">
        <f>IF(ATabella1!C$49="","",ATabella1!C$49)</f>
        <v/>
      </c>
      <c r="D1530" s="43" t="str">
        <f>IF(ATabella1!D$49="","",ATabella1!D$49)</f>
        <v/>
      </c>
      <c r="E1530" s="43" t="str">
        <f>IF(ATabella1!E$49="","",ATabella1!E$49)</f>
        <v/>
      </c>
      <c r="F1530" s="43" t="str">
        <f>IF(ATabella1!F$49="","",ATabella1!F$49)</f>
        <v/>
      </c>
      <c r="G1530" s="43" t="str">
        <f>IF(ATabella1!G$49="","",ATabella1!G$49)</f>
        <v/>
      </c>
      <c r="H1530" s="44" t="s">
        <v>124</v>
      </c>
      <c r="I1530" s="131"/>
      <c r="J1530" s="45">
        <v>3</v>
      </c>
      <c r="K1530" s="46" t="str">
        <f>IF(I1530="Sì",ATabella1!H$49,"")</f>
        <v/>
      </c>
      <c r="L1530" s="47"/>
      <c r="M1530" s="47"/>
    </row>
    <row r="1531" spans="1:13" ht="15.75" customHeight="1" thickBot="1" x14ac:dyDescent="0.3">
      <c r="A1531" s="42" t="str">
        <f>IF(ATabella1!B$49="","",ATabella1!A$49)</f>
        <v/>
      </c>
      <c r="B1531" s="60" t="str">
        <f>IF(ATabella1!B$49="","",ATabella1!B$49)</f>
        <v/>
      </c>
      <c r="C1531" s="43" t="str">
        <f>IF(ATabella1!C$49="","",ATabella1!C$49)</f>
        <v/>
      </c>
      <c r="D1531" s="43" t="str">
        <f>IF(ATabella1!D$49="","",ATabella1!D$49)</f>
        <v/>
      </c>
      <c r="E1531" s="43" t="str">
        <f>IF(ATabella1!E$49="","",ATabella1!E$49)</f>
        <v/>
      </c>
      <c r="F1531" s="43" t="str">
        <f>IF(ATabella1!F$49="","",ATabella1!F$49)</f>
        <v/>
      </c>
      <c r="G1531" s="43" t="str">
        <f>IF(ATabella1!G$49="","",ATabella1!G$49)</f>
        <v/>
      </c>
      <c r="H1531" s="44" t="s">
        <v>125</v>
      </c>
      <c r="I1531" s="131"/>
      <c r="J1531" s="45">
        <v>3</v>
      </c>
      <c r="K1531" s="46" t="str">
        <f>IF(I1531="Sì",ATabella1!H$49,"")</f>
        <v/>
      </c>
      <c r="L1531" s="48" t="str">
        <f>IF(COUNT(K1526:K1531)&gt;0,SUM(K1526:K1531)/COUNT(K1526:K1531),"")</f>
        <v/>
      </c>
      <c r="M1531" s="48" t="str">
        <f>IF(COUNT(K1526:K1531)&gt;0,COUNT(K1526:K1531),"")</f>
        <v/>
      </c>
    </row>
    <row r="1532" spans="1:13" ht="15" customHeight="1" x14ac:dyDescent="0.25">
      <c r="A1532" s="42" t="str">
        <f>IF(ATabella1!B$49="","",ATabella1!A$49)</f>
        <v/>
      </c>
      <c r="B1532" s="60" t="str">
        <f>IF(ATabella1!B$49="","",ATabella1!B$49)</f>
        <v/>
      </c>
      <c r="C1532" s="43" t="str">
        <f>IF(ATabella1!C$49="","",ATabella1!C$49)</f>
        <v/>
      </c>
      <c r="D1532" s="43" t="str">
        <f>IF(ATabella1!D$49="","",ATabella1!D$49)</f>
        <v/>
      </c>
      <c r="E1532" s="43" t="str">
        <f>IF(ATabella1!E$49="","",ATabella1!E$49)</f>
        <v/>
      </c>
      <c r="F1532" s="43" t="str">
        <f>IF(ATabella1!F$49="","",ATabella1!F$49)</f>
        <v/>
      </c>
      <c r="G1532" s="43" t="str">
        <f>IF(ATabella1!G$49="","",ATabella1!G$49)</f>
        <v/>
      </c>
      <c r="H1532" s="44" t="s">
        <v>132</v>
      </c>
      <c r="I1532" s="131"/>
      <c r="J1532" s="45">
        <v>4</v>
      </c>
      <c r="K1532" s="46" t="str">
        <f>IF(I1532="Sì",ATabella1!H$49,"")</f>
        <v/>
      </c>
      <c r="L1532" s="47"/>
      <c r="M1532" s="47"/>
    </row>
    <row r="1533" spans="1:13" ht="15" customHeight="1" x14ac:dyDescent="0.25">
      <c r="A1533" s="42" t="str">
        <f>IF(ATabella1!B$49="","",ATabella1!A$49)</f>
        <v/>
      </c>
      <c r="B1533" s="60" t="str">
        <f>IF(ATabella1!B$49="","",ATabella1!B$49)</f>
        <v/>
      </c>
      <c r="C1533" s="43" t="str">
        <f>IF(ATabella1!C$49="","",ATabella1!C$49)</f>
        <v/>
      </c>
      <c r="D1533" s="43" t="str">
        <f>IF(ATabella1!D$49="","",ATabella1!D$49)</f>
        <v/>
      </c>
      <c r="E1533" s="43" t="str">
        <f>IF(ATabella1!E$49="","",ATabella1!E$49)</f>
        <v/>
      </c>
      <c r="F1533" s="43" t="str">
        <f>IF(ATabella1!F$49="","",ATabella1!F$49)</f>
        <v/>
      </c>
      <c r="G1533" s="43" t="str">
        <f>IF(ATabella1!G$49="","",ATabella1!G$49)</f>
        <v/>
      </c>
      <c r="H1533" s="44" t="s">
        <v>127</v>
      </c>
      <c r="I1533" s="131"/>
      <c r="J1533" s="45">
        <v>4</v>
      </c>
      <c r="K1533" s="46" t="str">
        <f>IF(I1533="Sì",ATabella1!H$49,"")</f>
        <v/>
      </c>
      <c r="L1533" s="47"/>
      <c r="M1533" s="47"/>
    </row>
    <row r="1534" spans="1:13" ht="15" customHeight="1" x14ac:dyDescent="0.25">
      <c r="A1534" s="42" t="str">
        <f>IF(ATabella1!B$49="","",ATabella1!A$49)</f>
        <v/>
      </c>
      <c r="B1534" s="60" t="str">
        <f>IF(ATabella1!B$49="","",ATabella1!B$49)</f>
        <v/>
      </c>
      <c r="C1534" s="43" t="str">
        <f>IF(ATabella1!C$49="","",ATabella1!C$49)</f>
        <v/>
      </c>
      <c r="D1534" s="43" t="str">
        <f>IF(ATabella1!D$49="","",ATabella1!D$49)</f>
        <v/>
      </c>
      <c r="E1534" s="43" t="str">
        <f>IF(ATabella1!E$49="","",ATabella1!E$49)</f>
        <v/>
      </c>
      <c r="F1534" s="43" t="str">
        <f>IF(ATabella1!F$49="","",ATabella1!F$49)</f>
        <v/>
      </c>
      <c r="G1534" s="43" t="str">
        <f>IF(ATabella1!G$49="","",ATabella1!G$49)</f>
        <v/>
      </c>
      <c r="H1534" s="44" t="s">
        <v>128</v>
      </c>
      <c r="I1534" s="131"/>
      <c r="J1534" s="45">
        <v>4</v>
      </c>
      <c r="K1534" s="46" t="str">
        <f>IF(I1534="Sì",ATabella1!H$49,"")</f>
        <v/>
      </c>
      <c r="L1534" s="47"/>
      <c r="M1534" s="47"/>
    </row>
    <row r="1535" spans="1:13" ht="15" customHeight="1" x14ac:dyDescent="0.25">
      <c r="A1535" s="42" t="str">
        <f>IF(ATabella1!B$49="","",ATabella1!A$49)</f>
        <v/>
      </c>
      <c r="B1535" s="60" t="str">
        <f>IF(ATabella1!B$49="","",ATabella1!B$49)</f>
        <v/>
      </c>
      <c r="C1535" s="43" t="str">
        <f>IF(ATabella1!C$49="","",ATabella1!C$49)</f>
        <v/>
      </c>
      <c r="D1535" s="43" t="str">
        <f>IF(ATabella1!D$49="","",ATabella1!D$49)</f>
        <v/>
      </c>
      <c r="E1535" s="43" t="str">
        <f>IF(ATabella1!E$49="","",ATabella1!E$49)</f>
        <v/>
      </c>
      <c r="F1535" s="43" t="str">
        <f>IF(ATabella1!F$49="","",ATabella1!F$49)</f>
        <v/>
      </c>
      <c r="G1535" s="43" t="str">
        <f>IF(ATabella1!G$49="","",ATabella1!G$49)</f>
        <v/>
      </c>
      <c r="H1535" s="44" t="s">
        <v>129</v>
      </c>
      <c r="I1535" s="131"/>
      <c r="J1535" s="45">
        <v>4</v>
      </c>
      <c r="K1535" s="46" t="str">
        <f>IF(I1535="Sì",ATabella1!H$49,"")</f>
        <v/>
      </c>
      <c r="L1535" s="47"/>
      <c r="M1535" s="47"/>
    </row>
    <row r="1536" spans="1:13" ht="15.75" customHeight="1" thickBot="1" x14ac:dyDescent="0.3">
      <c r="A1536" s="42" t="str">
        <f>IF(ATabella1!B$49="","",ATabella1!A$49)</f>
        <v/>
      </c>
      <c r="B1536" s="60" t="str">
        <f>IF(ATabella1!B$49="","",ATabella1!B$49)</f>
        <v/>
      </c>
      <c r="C1536" s="43" t="str">
        <f>IF(ATabella1!C$49="","",ATabella1!C$49)</f>
        <v/>
      </c>
      <c r="D1536" s="43" t="str">
        <f>IF(ATabella1!D$49="","",ATabella1!D$49)</f>
        <v/>
      </c>
      <c r="E1536" s="43" t="str">
        <f>IF(ATabella1!E$49="","",ATabella1!E$49)</f>
        <v/>
      </c>
      <c r="F1536" s="43" t="str">
        <f>IF(ATabella1!F$49="","",ATabella1!F$49)</f>
        <v/>
      </c>
      <c r="G1536" s="43" t="str">
        <f>IF(ATabella1!G$49="","",ATabella1!G$49)</f>
        <v/>
      </c>
      <c r="H1536" s="44" t="s">
        <v>130</v>
      </c>
      <c r="I1536" s="131"/>
      <c r="J1536" s="45">
        <v>4</v>
      </c>
      <c r="K1536" s="46" t="str">
        <f>IF(I1536="Sì",ATabella1!H$49,"")</f>
        <v/>
      </c>
      <c r="L1536" s="47"/>
      <c r="M1536" s="47"/>
    </row>
    <row r="1537" spans="1:13" ht="15.75" customHeight="1" thickBot="1" x14ac:dyDescent="0.3">
      <c r="A1537" s="49" t="str">
        <f>IF(ATabella1!B$49="","",ATabella1!A$49)</f>
        <v/>
      </c>
      <c r="B1537" s="61" t="str">
        <f>IF(ATabella1!B$49="","",ATabella1!B$49)</f>
        <v/>
      </c>
      <c r="C1537" s="50" t="str">
        <f>IF(ATabella1!C$49="","",ATabella1!C$49)</f>
        <v/>
      </c>
      <c r="D1537" s="50" t="str">
        <f>IF(ATabella1!D$49="","",ATabella1!D$49)</f>
        <v/>
      </c>
      <c r="E1537" s="50" t="str">
        <f>IF(ATabella1!E$49="","",ATabella1!E$49)</f>
        <v/>
      </c>
      <c r="F1537" s="50" t="str">
        <f>IF(ATabella1!F$49="","",ATabella1!F$49)</f>
        <v/>
      </c>
      <c r="G1537" s="50" t="str">
        <f>IF(ATabella1!G$49="","",ATabella1!G$49)</f>
        <v/>
      </c>
      <c r="H1537" s="51" t="s">
        <v>131</v>
      </c>
      <c r="I1537" s="132"/>
      <c r="J1537" s="52">
        <v>4</v>
      </c>
      <c r="K1537" s="53" t="str">
        <f>IF(I1537="Sì",ATabella1!H$49,"")</f>
        <v/>
      </c>
      <c r="L1537" s="48" t="str">
        <f>IF(COUNT(K1532:K1537)&gt;0,SUM(K1532:K1537)/COUNT(K1532:K1537),"")</f>
        <v/>
      </c>
      <c r="M1537" s="48" t="str">
        <f>IF(COUNT(K1532:K1537)&gt;0,COUNT(K1532:K1537),"")</f>
        <v/>
      </c>
    </row>
    <row r="1538" spans="1:13" ht="15" customHeight="1" x14ac:dyDescent="0.25">
      <c r="A1538" s="98" t="str">
        <f>IF(ATabella1!B$50="","",ATabella1!A$50)</f>
        <v/>
      </c>
      <c r="B1538" s="121" t="str">
        <f>IF(ATabella1!B$50="","",ATabella1!B$50)</f>
        <v/>
      </c>
      <c r="C1538" s="99" t="str">
        <f>IF(ATabella1!C$50="","",ATabella1!C$50)</f>
        <v/>
      </c>
      <c r="D1538" s="99" t="str">
        <f>IF(ATabella1!D$50="","",ATabella1!D$50)</f>
        <v/>
      </c>
      <c r="E1538" s="99" t="str">
        <f>IF(ATabella1!E$50="","",ATabella1!E$50)</f>
        <v/>
      </c>
      <c r="F1538" s="99" t="str">
        <f>IF(ATabella1!F$50="","",ATabella1!F$50)</f>
        <v/>
      </c>
      <c r="G1538" s="99" t="str">
        <f>IF(ATabella1!G$50="","",ATabella1!G$50)</f>
        <v/>
      </c>
      <c r="H1538" s="122" t="s">
        <v>100</v>
      </c>
      <c r="I1538" s="127"/>
      <c r="J1538" s="101">
        <v>1</v>
      </c>
      <c r="K1538" s="102" t="str">
        <f>IF(I1538="Sì",ATabella1!H$50,"")</f>
        <v/>
      </c>
      <c r="L1538" s="103"/>
      <c r="M1538" s="103"/>
    </row>
    <row r="1539" spans="1:13" ht="15" customHeight="1" x14ac:dyDescent="0.25">
      <c r="A1539" s="104" t="str">
        <f>IF(ATabella1!B$50="","",ATabella1!A$50)</f>
        <v/>
      </c>
      <c r="B1539" s="113" t="str">
        <f>IF(ATabella1!B$50="","",ATabella1!B$50)</f>
        <v/>
      </c>
      <c r="C1539" s="105" t="str">
        <f>IF(ATabella1!C$50="","",ATabella1!C$50)</f>
        <v/>
      </c>
      <c r="D1539" s="105" t="str">
        <f>IF(ATabella1!D$50="","",ATabella1!D$50)</f>
        <v/>
      </c>
      <c r="E1539" s="105" t="str">
        <f>IF(ATabella1!E$50="","",ATabella1!E$50)</f>
        <v/>
      </c>
      <c r="F1539" s="105" t="str">
        <f>IF(ATabella1!F$50="","",ATabella1!F$50)</f>
        <v/>
      </c>
      <c r="G1539" s="105" t="str">
        <f>IF(ATabella1!G$50="","",ATabella1!G$50)</f>
        <v/>
      </c>
      <c r="H1539" s="123" t="s">
        <v>101</v>
      </c>
      <c r="I1539" s="128"/>
      <c r="J1539" s="108">
        <v>1</v>
      </c>
      <c r="K1539" s="109" t="str">
        <f>IF(I1539="Sì",ATabella1!H$50,"")</f>
        <v/>
      </c>
      <c r="L1539" s="110"/>
      <c r="M1539" s="110"/>
    </row>
    <row r="1540" spans="1:13" ht="15" customHeight="1" x14ac:dyDescent="0.25">
      <c r="A1540" s="104" t="str">
        <f>IF(ATabella1!B$50="","",ATabella1!A$50)</f>
        <v/>
      </c>
      <c r="B1540" s="113" t="str">
        <f>IF(ATabella1!B$50="","",ATabella1!B$50)</f>
        <v/>
      </c>
      <c r="C1540" s="105" t="str">
        <f>IF(ATabella1!C$50="","",ATabella1!C$50)</f>
        <v/>
      </c>
      <c r="D1540" s="105" t="str">
        <f>IF(ATabella1!D$50="","",ATabella1!D$50)</f>
        <v/>
      </c>
      <c r="E1540" s="105" t="str">
        <f>IF(ATabella1!E$50="","",ATabella1!E$50)</f>
        <v/>
      </c>
      <c r="F1540" s="105" t="str">
        <f>IF(ATabella1!F$50="","",ATabella1!F$50)</f>
        <v/>
      </c>
      <c r="G1540" s="105" t="str">
        <f>IF(ATabella1!G$50="","",ATabella1!G$50)</f>
        <v/>
      </c>
      <c r="H1540" s="107" t="s">
        <v>102</v>
      </c>
      <c r="I1540" s="128"/>
      <c r="J1540" s="108">
        <v>1</v>
      </c>
      <c r="K1540" s="109" t="str">
        <f>IF(I1540="Sì",ATabella1!H$50,"")</f>
        <v/>
      </c>
      <c r="L1540" s="110"/>
      <c r="M1540" s="110"/>
    </row>
    <row r="1541" spans="1:13" ht="15" customHeight="1" thickBot="1" x14ac:dyDescent="0.3">
      <c r="A1541" s="104" t="str">
        <f>IF(ATabella1!B$50="","",ATabella1!A$50)</f>
        <v/>
      </c>
      <c r="B1541" s="113" t="str">
        <f>IF(ATabella1!B$50="","",ATabella1!B$50)</f>
        <v/>
      </c>
      <c r="C1541" s="105" t="str">
        <f>IF(ATabella1!C$50="","",ATabella1!C$50)</f>
        <v/>
      </c>
      <c r="D1541" s="105" t="str">
        <f>IF(ATabella1!D$50="","",ATabella1!D$50)</f>
        <v/>
      </c>
      <c r="E1541" s="105" t="str">
        <f>IF(ATabella1!E$50="","",ATabella1!E$50)</f>
        <v/>
      </c>
      <c r="F1541" s="105" t="str">
        <f>IF(ATabella1!F$50="","",ATabella1!F$50)</f>
        <v/>
      </c>
      <c r="G1541" s="105" t="str">
        <f>IF(ATabella1!G$50="","",ATabella1!G$50)</f>
        <v/>
      </c>
      <c r="H1541" s="107" t="s">
        <v>103</v>
      </c>
      <c r="I1541" s="128"/>
      <c r="J1541" s="108">
        <v>1</v>
      </c>
      <c r="K1541" s="109" t="str">
        <f>IF(I1541="Sì",ATabella1!H$50,"")</f>
        <v/>
      </c>
      <c r="L1541" s="110"/>
      <c r="M1541" s="110"/>
    </row>
    <row r="1542" spans="1:13" ht="15" customHeight="1" thickBot="1" x14ac:dyDescent="0.3">
      <c r="A1542" s="104" t="str">
        <f>IF(ATabella1!B$50="","",ATabella1!A$50)</f>
        <v/>
      </c>
      <c r="B1542" s="113" t="str">
        <f>IF(ATabella1!B$50="","",ATabella1!B$50)</f>
        <v/>
      </c>
      <c r="C1542" s="105" t="str">
        <f>IF(ATabella1!C$50="","",ATabella1!C$50)</f>
        <v/>
      </c>
      <c r="D1542" s="105" t="str">
        <f>IF(ATabella1!D$50="","",ATabella1!D$50)</f>
        <v/>
      </c>
      <c r="E1542" s="105" t="str">
        <f>IF(ATabella1!E$50="","",ATabella1!E$50)</f>
        <v/>
      </c>
      <c r="F1542" s="105" t="str">
        <f>IF(ATabella1!F$50="","",ATabella1!F$50)</f>
        <v/>
      </c>
      <c r="G1542" s="105" t="str">
        <f>IF(ATabella1!G$50="","",ATabella1!G$50)</f>
        <v/>
      </c>
      <c r="H1542" s="107" t="s">
        <v>104</v>
      </c>
      <c r="I1542" s="128"/>
      <c r="J1542" s="108">
        <v>1</v>
      </c>
      <c r="K1542" s="109" t="str">
        <f>IF(I1542="Sì",ATabella1!H$50,"")</f>
        <v/>
      </c>
      <c r="L1542" s="112" t="str">
        <f>IF(COUNT(K1538:K1542)&gt;0,SUM(K1538:K1542)/COUNT(K1538:K1542),"")</f>
        <v/>
      </c>
      <c r="M1542" s="112" t="str">
        <f>IF(COUNT(K1538:K1542)&gt;0,COUNT(K1538:K1542),"")</f>
        <v/>
      </c>
    </row>
    <row r="1543" spans="1:13" ht="15" customHeight="1" x14ac:dyDescent="0.25">
      <c r="A1543" s="104" t="str">
        <f>IF(ATabella1!B$50="","",ATabella1!A$50)</f>
        <v/>
      </c>
      <c r="B1543" s="113" t="str">
        <f>IF(ATabella1!B$50="","",ATabella1!B$50)</f>
        <v/>
      </c>
      <c r="C1543" s="105" t="str">
        <f>IF(ATabella1!C$50="","",ATabella1!C$50)</f>
        <v/>
      </c>
      <c r="D1543" s="105" t="str">
        <f>IF(ATabella1!D$50="","",ATabella1!D$50)</f>
        <v/>
      </c>
      <c r="E1543" s="105" t="str">
        <f>IF(ATabella1!E$50="","",ATabella1!E$50)</f>
        <v/>
      </c>
      <c r="F1543" s="105" t="str">
        <f>IF(ATabella1!F$50="","",ATabella1!F$50)</f>
        <v/>
      </c>
      <c r="G1543" s="105" t="str">
        <f>IF(ATabella1!G$50="","",ATabella1!G$50)</f>
        <v/>
      </c>
      <c r="H1543" s="107" t="s">
        <v>119</v>
      </c>
      <c r="I1543" s="128"/>
      <c r="J1543" s="108">
        <v>2</v>
      </c>
      <c r="K1543" s="109" t="str">
        <f>IF(I1543="Sì",ATabella1!H$50,"")</f>
        <v/>
      </c>
      <c r="L1543" s="110"/>
      <c r="M1543" s="110"/>
    </row>
    <row r="1544" spans="1:13" ht="15" customHeight="1" x14ac:dyDescent="0.25">
      <c r="A1544" s="104" t="str">
        <f>IF(ATabella1!B$50="","",ATabella1!A$50)</f>
        <v/>
      </c>
      <c r="B1544" s="113" t="str">
        <f>IF(ATabella1!B$50="","",ATabella1!B$50)</f>
        <v/>
      </c>
      <c r="C1544" s="105" t="str">
        <f>IF(ATabella1!C$50="","",ATabella1!C$50)</f>
        <v/>
      </c>
      <c r="D1544" s="105" t="str">
        <f>IF(ATabella1!D$50="","",ATabella1!D$50)</f>
        <v/>
      </c>
      <c r="E1544" s="105" t="str">
        <f>IF(ATabella1!E$50="","",ATabella1!E$50)</f>
        <v/>
      </c>
      <c r="F1544" s="105" t="str">
        <f>IF(ATabella1!F$50="","",ATabella1!F$50)</f>
        <v/>
      </c>
      <c r="G1544" s="105" t="str">
        <f>IF(ATabella1!G$50="","",ATabella1!G$50)</f>
        <v/>
      </c>
      <c r="H1544" s="107" t="s">
        <v>105</v>
      </c>
      <c r="I1544" s="128"/>
      <c r="J1544" s="108">
        <v>2</v>
      </c>
      <c r="K1544" s="109" t="str">
        <f>IF(I1544="Sì",ATabella1!H$50,"")</f>
        <v/>
      </c>
      <c r="L1544" s="110"/>
      <c r="M1544" s="110"/>
    </row>
    <row r="1545" spans="1:13" ht="15" customHeight="1" x14ac:dyDescent="0.25">
      <c r="A1545" s="104" t="str">
        <f>IF(ATabella1!B$50="","",ATabella1!A$50)</f>
        <v/>
      </c>
      <c r="B1545" s="113" t="str">
        <f>IF(ATabella1!B$50="","",ATabella1!B$50)</f>
        <v/>
      </c>
      <c r="C1545" s="105" t="str">
        <f>IF(ATabella1!C$50="","",ATabella1!C$50)</f>
        <v/>
      </c>
      <c r="D1545" s="105" t="str">
        <f>IF(ATabella1!D$50="","",ATabella1!D$50)</f>
        <v/>
      </c>
      <c r="E1545" s="105" t="str">
        <f>IF(ATabella1!E$50="","",ATabella1!E$50)</f>
        <v/>
      </c>
      <c r="F1545" s="105" t="str">
        <f>IF(ATabella1!F$50="","",ATabella1!F$50)</f>
        <v/>
      </c>
      <c r="G1545" s="105" t="str">
        <f>IF(ATabella1!G$50="","",ATabella1!G$50)</f>
        <v/>
      </c>
      <c r="H1545" s="107" t="s">
        <v>106</v>
      </c>
      <c r="I1545" s="128"/>
      <c r="J1545" s="108">
        <v>2</v>
      </c>
      <c r="K1545" s="109" t="str">
        <f>IF(I1545="Sì",ATabella1!H$50,"")</f>
        <v/>
      </c>
      <c r="L1545" s="110"/>
      <c r="M1545" s="110"/>
    </row>
    <row r="1546" spans="1:13" ht="15" customHeight="1" x14ac:dyDescent="0.25">
      <c r="A1546" s="104" t="str">
        <f>IF(ATabella1!B$50="","",ATabella1!A$50)</f>
        <v/>
      </c>
      <c r="B1546" s="113" t="str">
        <f>IF(ATabella1!B$50="","",ATabella1!B$50)</f>
        <v/>
      </c>
      <c r="C1546" s="105" t="str">
        <f>IF(ATabella1!C$50="","",ATabella1!C$50)</f>
        <v/>
      </c>
      <c r="D1546" s="105" t="str">
        <f>IF(ATabella1!D$50="","",ATabella1!D$50)</f>
        <v/>
      </c>
      <c r="E1546" s="105" t="str">
        <f>IF(ATabella1!E$50="","",ATabella1!E$50)</f>
        <v/>
      </c>
      <c r="F1546" s="105" t="str">
        <f>IF(ATabella1!F$50="","",ATabella1!F$50)</f>
        <v/>
      </c>
      <c r="G1546" s="105" t="str">
        <f>IF(ATabella1!G$50="","",ATabella1!G$50)</f>
        <v/>
      </c>
      <c r="H1546" s="107" t="s">
        <v>107</v>
      </c>
      <c r="I1546" s="128"/>
      <c r="J1546" s="108">
        <v>2</v>
      </c>
      <c r="K1546" s="109" t="str">
        <f>IF(I1546="Sì",ATabella1!H$50,"")</f>
        <v/>
      </c>
      <c r="L1546" s="110"/>
      <c r="M1546" s="110"/>
    </row>
    <row r="1547" spans="1:13" ht="15" customHeight="1" x14ac:dyDescent="0.25">
      <c r="A1547" s="104" t="str">
        <f>IF(ATabella1!B$50="","",ATabella1!A$50)</f>
        <v/>
      </c>
      <c r="B1547" s="113" t="str">
        <f>IF(ATabella1!B$50="","",ATabella1!B$50)</f>
        <v/>
      </c>
      <c r="C1547" s="105" t="str">
        <f>IF(ATabella1!C$50="","",ATabella1!C$50)</f>
        <v/>
      </c>
      <c r="D1547" s="105" t="str">
        <f>IF(ATabella1!D$50="","",ATabella1!D$50)</f>
        <v/>
      </c>
      <c r="E1547" s="105" t="str">
        <f>IF(ATabella1!E$50="","",ATabella1!E$50)</f>
        <v/>
      </c>
      <c r="F1547" s="105" t="str">
        <f>IF(ATabella1!F$50="","",ATabella1!F$50)</f>
        <v/>
      </c>
      <c r="G1547" s="105" t="str">
        <f>IF(ATabella1!G$50="","",ATabella1!G$50)</f>
        <v/>
      </c>
      <c r="H1547" s="107" t="s">
        <v>108</v>
      </c>
      <c r="I1547" s="128"/>
      <c r="J1547" s="108">
        <v>2</v>
      </c>
      <c r="K1547" s="109" t="str">
        <f>IF(I1547="Sì",ATabella1!H$50,"")</f>
        <v/>
      </c>
      <c r="L1547" s="110"/>
      <c r="M1547" s="110"/>
    </row>
    <row r="1548" spans="1:13" ht="15" customHeight="1" x14ac:dyDescent="0.25">
      <c r="A1548" s="104" t="str">
        <f>IF(ATabella1!B$50="","",ATabella1!A$50)</f>
        <v/>
      </c>
      <c r="B1548" s="113" t="str">
        <f>IF(ATabella1!B$50="","",ATabella1!B$50)</f>
        <v/>
      </c>
      <c r="C1548" s="105" t="str">
        <f>IF(ATabella1!C$50="","",ATabella1!C$50)</f>
        <v/>
      </c>
      <c r="D1548" s="105" t="str">
        <f>IF(ATabella1!D$50="","",ATabella1!D$50)</f>
        <v/>
      </c>
      <c r="E1548" s="105" t="str">
        <f>IF(ATabella1!E$50="","",ATabella1!E$50)</f>
        <v/>
      </c>
      <c r="F1548" s="105" t="str">
        <f>IF(ATabella1!F$50="","",ATabella1!F$50)</f>
        <v/>
      </c>
      <c r="G1548" s="105" t="str">
        <f>IF(ATabella1!G$50="","",ATabella1!G$50)</f>
        <v/>
      </c>
      <c r="H1548" s="107" t="s">
        <v>109</v>
      </c>
      <c r="I1548" s="128"/>
      <c r="J1548" s="108">
        <v>2</v>
      </c>
      <c r="K1548" s="109" t="str">
        <f>IF(I1548="Sì",ATabella1!H$50,"")</f>
        <v/>
      </c>
      <c r="L1548" s="110"/>
      <c r="M1548" s="110"/>
    </row>
    <row r="1549" spans="1:13" ht="15" customHeight="1" x14ac:dyDescent="0.25">
      <c r="A1549" s="104" t="str">
        <f>IF(ATabella1!B$50="","",ATabella1!A$50)</f>
        <v/>
      </c>
      <c r="B1549" s="113" t="str">
        <f>IF(ATabella1!B$50="","",ATabella1!B$50)</f>
        <v/>
      </c>
      <c r="C1549" s="105" t="str">
        <f>IF(ATabella1!C$50="","",ATabella1!C$50)</f>
        <v/>
      </c>
      <c r="D1549" s="105" t="str">
        <f>IF(ATabella1!D$50="","",ATabella1!D$50)</f>
        <v/>
      </c>
      <c r="E1549" s="105" t="str">
        <f>IF(ATabella1!E$50="","",ATabella1!E$50)</f>
        <v/>
      </c>
      <c r="F1549" s="105" t="str">
        <f>IF(ATabella1!F$50="","",ATabella1!F$50)</f>
        <v/>
      </c>
      <c r="G1549" s="105" t="str">
        <f>IF(ATabella1!G$50="","",ATabella1!G$50)</f>
        <v/>
      </c>
      <c r="H1549" s="107" t="s">
        <v>110</v>
      </c>
      <c r="I1549" s="128"/>
      <c r="J1549" s="108">
        <v>2</v>
      </c>
      <c r="K1549" s="109" t="str">
        <f>IF(I1549="Sì",ATabella1!H$50,"")</f>
        <v/>
      </c>
      <c r="L1549" s="110"/>
      <c r="M1549" s="110"/>
    </row>
    <row r="1550" spans="1:13" ht="15" customHeight="1" x14ac:dyDescent="0.25">
      <c r="A1550" s="104" t="str">
        <f>IF(ATabella1!B$50="","",ATabella1!A$50)</f>
        <v/>
      </c>
      <c r="B1550" s="113" t="str">
        <f>IF(ATabella1!B$50="","",ATabella1!B$50)</f>
        <v/>
      </c>
      <c r="C1550" s="105" t="str">
        <f>IF(ATabella1!C$50="","",ATabella1!C$50)</f>
        <v/>
      </c>
      <c r="D1550" s="105" t="str">
        <f>IF(ATabella1!D$50="","",ATabella1!D$50)</f>
        <v/>
      </c>
      <c r="E1550" s="105" t="str">
        <f>IF(ATabella1!E$50="","",ATabella1!E$50)</f>
        <v/>
      </c>
      <c r="F1550" s="105" t="str">
        <f>IF(ATabella1!F$50="","",ATabella1!F$50)</f>
        <v/>
      </c>
      <c r="G1550" s="105" t="str">
        <f>IF(ATabella1!G$50="","",ATabella1!G$50)</f>
        <v/>
      </c>
      <c r="H1550" s="107" t="s">
        <v>111</v>
      </c>
      <c r="I1550" s="128"/>
      <c r="J1550" s="108">
        <v>2</v>
      </c>
      <c r="K1550" s="109" t="str">
        <f>IF(I1550="Sì",ATabella1!H$50,"")</f>
        <v/>
      </c>
      <c r="L1550" s="110"/>
      <c r="M1550" s="110"/>
    </row>
    <row r="1551" spans="1:13" ht="15" customHeight="1" x14ac:dyDescent="0.25">
      <c r="A1551" s="104" t="str">
        <f>IF(ATabella1!B$50="","",ATabella1!A$50)</f>
        <v/>
      </c>
      <c r="B1551" s="113" t="str">
        <f>IF(ATabella1!B$50="","",ATabella1!B$50)</f>
        <v/>
      </c>
      <c r="C1551" s="105" t="str">
        <f>IF(ATabella1!C$50="","",ATabella1!C$50)</f>
        <v/>
      </c>
      <c r="D1551" s="105" t="str">
        <f>IF(ATabella1!D$50="","",ATabella1!D$50)</f>
        <v/>
      </c>
      <c r="E1551" s="105" t="str">
        <f>IF(ATabella1!E$50="","",ATabella1!E$50)</f>
        <v/>
      </c>
      <c r="F1551" s="105" t="str">
        <f>IF(ATabella1!F$50="","",ATabella1!F$50)</f>
        <v/>
      </c>
      <c r="G1551" s="105" t="str">
        <f>IF(ATabella1!G$50="","",ATabella1!G$50)</f>
        <v/>
      </c>
      <c r="H1551" s="107" t="s">
        <v>113</v>
      </c>
      <c r="I1551" s="128"/>
      <c r="J1551" s="108">
        <v>2</v>
      </c>
      <c r="K1551" s="109" t="str">
        <f>IF(I1551="Sì",ATabella1!H$50,"")</f>
        <v/>
      </c>
      <c r="L1551" s="110"/>
      <c r="M1551" s="110"/>
    </row>
    <row r="1552" spans="1:13" ht="15" customHeight="1" x14ac:dyDescent="0.25">
      <c r="A1552" s="104" t="str">
        <f>IF(ATabella1!B$50="","",ATabella1!A$50)</f>
        <v/>
      </c>
      <c r="B1552" s="113" t="str">
        <f>IF(ATabella1!B$50="","",ATabella1!B$50)</f>
        <v/>
      </c>
      <c r="C1552" s="105" t="str">
        <f>IF(ATabella1!C$50="","",ATabella1!C$50)</f>
        <v/>
      </c>
      <c r="D1552" s="105" t="str">
        <f>IF(ATabella1!D$50="","",ATabella1!D$50)</f>
        <v/>
      </c>
      <c r="E1552" s="105" t="str">
        <f>IF(ATabella1!E$50="","",ATabella1!E$50)</f>
        <v/>
      </c>
      <c r="F1552" s="105" t="str">
        <f>IF(ATabella1!F$50="","",ATabella1!F$50)</f>
        <v/>
      </c>
      <c r="G1552" s="105" t="str">
        <f>IF(ATabella1!G$50="","",ATabella1!G$50)</f>
        <v/>
      </c>
      <c r="H1552" s="107" t="s">
        <v>112</v>
      </c>
      <c r="I1552" s="128"/>
      <c r="J1552" s="108">
        <v>2</v>
      </c>
      <c r="K1552" s="109" t="str">
        <f>IF(I1552="Sì",ATabella1!H$50,"")</f>
        <v/>
      </c>
      <c r="L1552" s="110"/>
      <c r="M1552" s="110"/>
    </row>
    <row r="1553" spans="1:13" ht="15" customHeight="1" x14ac:dyDescent="0.25">
      <c r="A1553" s="104" t="str">
        <f>IF(ATabella1!B$50="","",ATabella1!A$50)</f>
        <v/>
      </c>
      <c r="B1553" s="113" t="str">
        <f>IF(ATabella1!B$50="","",ATabella1!B$50)</f>
        <v/>
      </c>
      <c r="C1553" s="105" t="str">
        <f>IF(ATabella1!C$50="","",ATabella1!C$50)</f>
        <v/>
      </c>
      <c r="D1553" s="105" t="str">
        <f>IF(ATabella1!D$50="","",ATabella1!D$50)</f>
        <v/>
      </c>
      <c r="E1553" s="105" t="str">
        <f>IF(ATabella1!E$50="","",ATabella1!E$50)</f>
        <v/>
      </c>
      <c r="F1553" s="105" t="str">
        <f>IF(ATabella1!F$50="","",ATabella1!F$50)</f>
        <v/>
      </c>
      <c r="G1553" s="105" t="str">
        <f>IF(ATabella1!G$50="","",ATabella1!G$50)</f>
        <v/>
      </c>
      <c r="H1553" s="107" t="s">
        <v>114</v>
      </c>
      <c r="I1553" s="128"/>
      <c r="J1553" s="108">
        <v>2</v>
      </c>
      <c r="K1553" s="109" t="str">
        <f>IF(I1553="Sì",ATabella1!H$50,"")</f>
        <v/>
      </c>
      <c r="L1553" s="110"/>
      <c r="M1553" s="110"/>
    </row>
    <row r="1554" spans="1:13" ht="15" customHeight="1" x14ac:dyDescent="0.25">
      <c r="A1554" s="104" t="str">
        <f>IF(ATabella1!B$50="","",ATabella1!A$50)</f>
        <v/>
      </c>
      <c r="B1554" s="113" t="str">
        <f>IF(ATabella1!B$50="","",ATabella1!B$50)</f>
        <v/>
      </c>
      <c r="C1554" s="105" t="str">
        <f>IF(ATabella1!C$50="","",ATabella1!C$50)</f>
        <v/>
      </c>
      <c r="D1554" s="105" t="str">
        <f>IF(ATabella1!D$50="","",ATabella1!D$50)</f>
        <v/>
      </c>
      <c r="E1554" s="105" t="str">
        <f>IF(ATabella1!E$50="","",ATabella1!E$50)</f>
        <v/>
      </c>
      <c r="F1554" s="105" t="str">
        <f>IF(ATabella1!F$50="","",ATabella1!F$50)</f>
        <v/>
      </c>
      <c r="G1554" s="105" t="str">
        <f>IF(ATabella1!G$50="","",ATabella1!G$50)</f>
        <v/>
      </c>
      <c r="H1554" s="107" t="s">
        <v>115</v>
      </c>
      <c r="I1554" s="128"/>
      <c r="J1554" s="108">
        <v>2</v>
      </c>
      <c r="K1554" s="109" t="str">
        <f>IF(I1554="Sì",ATabella1!H$50,"")</f>
        <v/>
      </c>
      <c r="L1554" s="110"/>
      <c r="M1554" s="110"/>
    </row>
    <row r="1555" spans="1:13" ht="15" customHeight="1" x14ac:dyDescent="0.25">
      <c r="A1555" s="104" t="str">
        <f>IF(ATabella1!B$50="","",ATabella1!A$50)</f>
        <v/>
      </c>
      <c r="B1555" s="113" t="str">
        <f>IF(ATabella1!B$50="","",ATabella1!B$50)</f>
        <v/>
      </c>
      <c r="C1555" s="105" t="str">
        <f>IF(ATabella1!C$50="","",ATabella1!C$50)</f>
        <v/>
      </c>
      <c r="D1555" s="105" t="str">
        <f>IF(ATabella1!D$50="","",ATabella1!D$50)</f>
        <v/>
      </c>
      <c r="E1555" s="105" t="str">
        <f>IF(ATabella1!E$50="","",ATabella1!E$50)</f>
        <v/>
      </c>
      <c r="F1555" s="105" t="str">
        <f>IF(ATabella1!F$50="","",ATabella1!F$50)</f>
        <v/>
      </c>
      <c r="G1555" s="105" t="str">
        <f>IF(ATabella1!G$50="","",ATabella1!G$50)</f>
        <v/>
      </c>
      <c r="H1555" s="107" t="s">
        <v>116</v>
      </c>
      <c r="I1555" s="128"/>
      <c r="J1555" s="108">
        <v>2</v>
      </c>
      <c r="K1555" s="109" t="str">
        <f>IF(I1555="Sì",ATabella1!H$50,"")</f>
        <v/>
      </c>
      <c r="L1555" s="110"/>
      <c r="M1555" s="110"/>
    </row>
    <row r="1556" spans="1:13" ht="15.75" customHeight="1" thickBot="1" x14ac:dyDescent="0.3">
      <c r="A1556" s="104" t="str">
        <f>IF(ATabella1!B$50="","",ATabella1!A$50)</f>
        <v/>
      </c>
      <c r="B1556" s="113" t="str">
        <f>IF(ATabella1!B$50="","",ATabella1!B$50)</f>
        <v/>
      </c>
      <c r="C1556" s="105" t="str">
        <f>IF(ATabella1!C$50="","",ATabella1!C$50)</f>
        <v/>
      </c>
      <c r="D1556" s="105" t="str">
        <f>IF(ATabella1!D$50="","",ATabella1!D$50)</f>
        <v/>
      </c>
      <c r="E1556" s="105" t="str">
        <f>IF(ATabella1!E$50="","",ATabella1!E$50)</f>
        <v/>
      </c>
      <c r="F1556" s="105" t="str">
        <f>IF(ATabella1!F$50="","",ATabella1!F$50)</f>
        <v/>
      </c>
      <c r="G1556" s="105" t="str">
        <f>IF(ATabella1!G$50="","",ATabella1!G$50)</f>
        <v/>
      </c>
      <c r="H1556" s="107" t="s">
        <v>117</v>
      </c>
      <c r="I1556" s="128"/>
      <c r="J1556" s="108">
        <v>2</v>
      </c>
      <c r="K1556" s="109" t="str">
        <f>IF(I1556="Sì",ATabella1!H$50,"")</f>
        <v/>
      </c>
      <c r="L1556" s="110"/>
      <c r="M1556" s="110"/>
    </row>
    <row r="1557" spans="1:13" ht="15.75" customHeight="1" thickBot="1" x14ac:dyDescent="0.3">
      <c r="A1557" s="104" t="str">
        <f>IF(ATabella1!B$50="","",ATabella1!A$50)</f>
        <v/>
      </c>
      <c r="B1557" s="113" t="str">
        <f>IF(ATabella1!B$50="","",ATabella1!B$50)</f>
        <v/>
      </c>
      <c r="C1557" s="105" t="str">
        <f>IF(ATabella1!C$50="","",ATabella1!C$50)</f>
        <v/>
      </c>
      <c r="D1557" s="105" t="str">
        <f>IF(ATabella1!D$50="","",ATabella1!D$50)</f>
        <v/>
      </c>
      <c r="E1557" s="105" t="str">
        <f>IF(ATabella1!E$50="","",ATabella1!E$50)</f>
        <v/>
      </c>
      <c r="F1557" s="105" t="str">
        <f>IF(ATabella1!F$50="","",ATabella1!F$50)</f>
        <v/>
      </c>
      <c r="G1557" s="105" t="str">
        <f>IF(ATabella1!G$50="","",ATabella1!G$50)</f>
        <v/>
      </c>
      <c r="H1557" s="107" t="s">
        <v>118</v>
      </c>
      <c r="I1557" s="128"/>
      <c r="J1557" s="108">
        <v>2</v>
      </c>
      <c r="K1557" s="109" t="str">
        <f>IF(I1557="Sì",ATabella1!H$50,"")</f>
        <v/>
      </c>
      <c r="L1557" s="112" t="str">
        <f>IF(COUNT(K1543:K1557)&gt;0,SUM(K1543:K1557)/COUNT(K1543:K1557),"")</f>
        <v/>
      </c>
      <c r="M1557" s="112" t="str">
        <f>IF(COUNT(K1543:K1557)&gt;0,COUNT(K1543:K1557),"")</f>
        <v/>
      </c>
    </row>
    <row r="1558" spans="1:13" ht="15" customHeight="1" x14ac:dyDescent="0.25">
      <c r="A1558" s="104" t="str">
        <f>IF(ATabella1!B$50="","",ATabella1!A$50)</f>
        <v/>
      </c>
      <c r="B1558" s="113" t="str">
        <f>IF(ATabella1!B$50="","",ATabella1!B$50)</f>
        <v/>
      </c>
      <c r="C1558" s="105" t="str">
        <f>IF(ATabella1!C$50="","",ATabella1!C$50)</f>
        <v/>
      </c>
      <c r="D1558" s="105" t="str">
        <f>IF(ATabella1!D$50="","",ATabella1!D$50)</f>
        <v/>
      </c>
      <c r="E1558" s="105" t="str">
        <f>IF(ATabella1!E$50="","",ATabella1!E$50)</f>
        <v/>
      </c>
      <c r="F1558" s="105" t="str">
        <f>IF(ATabella1!F$50="","",ATabella1!F$50)</f>
        <v/>
      </c>
      <c r="G1558" s="105" t="str">
        <f>IF(ATabella1!G$50="","",ATabella1!G$50)</f>
        <v/>
      </c>
      <c r="H1558" s="107" t="s">
        <v>126</v>
      </c>
      <c r="I1558" s="128"/>
      <c r="J1558" s="108">
        <v>3</v>
      </c>
      <c r="K1558" s="109" t="str">
        <f>IF(I1558="Sì",ATabella1!H$50,"")</f>
        <v/>
      </c>
      <c r="L1558" s="110"/>
      <c r="M1558" s="110"/>
    </row>
    <row r="1559" spans="1:13" ht="15" customHeight="1" x14ac:dyDescent="0.25">
      <c r="A1559" s="104" t="str">
        <f>IF(ATabella1!B$50="","",ATabella1!A$50)</f>
        <v/>
      </c>
      <c r="B1559" s="113" t="str">
        <f>IF(ATabella1!B$50="","",ATabella1!B$50)</f>
        <v/>
      </c>
      <c r="C1559" s="105" t="str">
        <f>IF(ATabella1!C$50="","",ATabella1!C$50)</f>
        <v/>
      </c>
      <c r="D1559" s="105" t="str">
        <f>IF(ATabella1!D$50="","",ATabella1!D$50)</f>
        <v/>
      </c>
      <c r="E1559" s="105" t="str">
        <f>IF(ATabella1!E$50="","",ATabella1!E$50)</f>
        <v/>
      </c>
      <c r="F1559" s="105" t="str">
        <f>IF(ATabella1!F$50="","",ATabella1!F$50)</f>
        <v/>
      </c>
      <c r="G1559" s="105" t="str">
        <f>IF(ATabella1!G$50="","",ATabella1!G$50)</f>
        <v/>
      </c>
      <c r="H1559" s="107" t="s">
        <v>121</v>
      </c>
      <c r="I1559" s="128"/>
      <c r="J1559" s="108">
        <v>3</v>
      </c>
      <c r="K1559" s="109" t="str">
        <f>IF(I1559="Sì",ATabella1!H$50,"")</f>
        <v/>
      </c>
      <c r="L1559" s="110"/>
      <c r="M1559" s="110"/>
    </row>
    <row r="1560" spans="1:13" ht="15" customHeight="1" x14ac:dyDescent="0.25">
      <c r="A1560" s="104" t="str">
        <f>IF(ATabella1!B$50="","",ATabella1!A$50)</f>
        <v/>
      </c>
      <c r="B1560" s="113" t="str">
        <f>IF(ATabella1!B$50="","",ATabella1!B$50)</f>
        <v/>
      </c>
      <c r="C1560" s="105" t="str">
        <f>IF(ATabella1!C$50="","",ATabella1!C$50)</f>
        <v/>
      </c>
      <c r="D1560" s="105" t="str">
        <f>IF(ATabella1!D$50="","",ATabella1!D$50)</f>
        <v/>
      </c>
      <c r="E1560" s="105" t="str">
        <f>IF(ATabella1!E$50="","",ATabella1!E$50)</f>
        <v/>
      </c>
      <c r="F1560" s="105" t="str">
        <f>IF(ATabella1!F$50="","",ATabella1!F$50)</f>
        <v/>
      </c>
      <c r="G1560" s="105" t="str">
        <f>IF(ATabella1!G$50="","",ATabella1!G$50)</f>
        <v/>
      </c>
      <c r="H1560" s="107" t="s">
        <v>122</v>
      </c>
      <c r="I1560" s="128"/>
      <c r="J1560" s="108">
        <v>3</v>
      </c>
      <c r="K1560" s="109" t="str">
        <f>IF(I1560="Sì",ATabella1!H$50,"")</f>
        <v/>
      </c>
      <c r="L1560" s="110"/>
      <c r="M1560" s="110"/>
    </row>
    <row r="1561" spans="1:13" ht="15" customHeight="1" x14ac:dyDescent="0.25">
      <c r="A1561" s="104" t="str">
        <f>IF(ATabella1!B$50="","",ATabella1!A$50)</f>
        <v/>
      </c>
      <c r="B1561" s="113" t="str">
        <f>IF(ATabella1!B$50="","",ATabella1!B$50)</f>
        <v/>
      </c>
      <c r="C1561" s="105" t="str">
        <f>IF(ATabella1!C$50="","",ATabella1!C$50)</f>
        <v/>
      </c>
      <c r="D1561" s="105" t="str">
        <f>IF(ATabella1!D$50="","",ATabella1!D$50)</f>
        <v/>
      </c>
      <c r="E1561" s="105" t="str">
        <f>IF(ATabella1!E$50="","",ATabella1!E$50)</f>
        <v/>
      </c>
      <c r="F1561" s="105" t="str">
        <f>IF(ATabella1!F$50="","",ATabella1!F$50)</f>
        <v/>
      </c>
      <c r="G1561" s="105" t="str">
        <f>IF(ATabella1!G$50="","",ATabella1!G$50)</f>
        <v/>
      </c>
      <c r="H1561" s="107" t="s">
        <v>123</v>
      </c>
      <c r="I1561" s="128"/>
      <c r="J1561" s="108">
        <v>3</v>
      </c>
      <c r="K1561" s="109" t="str">
        <f>IF(I1561="Sì",ATabella1!H$50,"")</f>
        <v/>
      </c>
      <c r="L1561" s="110"/>
      <c r="M1561" s="110"/>
    </row>
    <row r="1562" spans="1:13" ht="15.75" customHeight="1" thickBot="1" x14ac:dyDescent="0.3">
      <c r="A1562" s="104" t="str">
        <f>IF(ATabella1!B$50="","",ATabella1!A$50)</f>
        <v/>
      </c>
      <c r="B1562" s="113" t="str">
        <f>IF(ATabella1!B$50="","",ATabella1!B$50)</f>
        <v/>
      </c>
      <c r="C1562" s="105" t="str">
        <f>IF(ATabella1!C$50="","",ATabella1!C$50)</f>
        <v/>
      </c>
      <c r="D1562" s="105" t="str">
        <f>IF(ATabella1!D$50="","",ATabella1!D$50)</f>
        <v/>
      </c>
      <c r="E1562" s="105" t="str">
        <f>IF(ATabella1!E$50="","",ATabella1!E$50)</f>
        <v/>
      </c>
      <c r="F1562" s="105" t="str">
        <f>IF(ATabella1!F$50="","",ATabella1!F$50)</f>
        <v/>
      </c>
      <c r="G1562" s="105" t="str">
        <f>IF(ATabella1!G$50="","",ATabella1!G$50)</f>
        <v/>
      </c>
      <c r="H1562" s="107" t="s">
        <v>124</v>
      </c>
      <c r="I1562" s="128"/>
      <c r="J1562" s="108">
        <v>3</v>
      </c>
      <c r="K1562" s="109" t="str">
        <f>IF(I1562="Sì",ATabella1!H$50,"")</f>
        <v/>
      </c>
      <c r="L1562" s="110"/>
      <c r="M1562" s="110"/>
    </row>
    <row r="1563" spans="1:13" ht="15.75" customHeight="1" thickBot="1" x14ac:dyDescent="0.3">
      <c r="A1563" s="104" t="str">
        <f>IF(ATabella1!B$50="","",ATabella1!A$50)</f>
        <v/>
      </c>
      <c r="B1563" s="113" t="str">
        <f>IF(ATabella1!B$50="","",ATabella1!B$50)</f>
        <v/>
      </c>
      <c r="C1563" s="105" t="str">
        <f>IF(ATabella1!C$50="","",ATabella1!C$50)</f>
        <v/>
      </c>
      <c r="D1563" s="105" t="str">
        <f>IF(ATabella1!D$50="","",ATabella1!D$50)</f>
        <v/>
      </c>
      <c r="E1563" s="105" t="str">
        <f>IF(ATabella1!E$50="","",ATabella1!E$50)</f>
        <v/>
      </c>
      <c r="F1563" s="105" t="str">
        <f>IF(ATabella1!F$50="","",ATabella1!F$50)</f>
        <v/>
      </c>
      <c r="G1563" s="105" t="str">
        <f>IF(ATabella1!G$50="","",ATabella1!G$50)</f>
        <v/>
      </c>
      <c r="H1563" s="107" t="s">
        <v>125</v>
      </c>
      <c r="I1563" s="128"/>
      <c r="J1563" s="108">
        <v>3</v>
      </c>
      <c r="K1563" s="109" t="str">
        <f>IF(I1563="Sì",ATabella1!H$50,"")</f>
        <v/>
      </c>
      <c r="L1563" s="112" t="str">
        <f>IF(COUNT(K1558:K1563)&gt;0,SUM(K1558:K1563)/COUNT(K1558:K1563),"")</f>
        <v/>
      </c>
      <c r="M1563" s="112" t="str">
        <f>IF(COUNT(K1558:K1563)&gt;0,COUNT(K1558:K1563),"")</f>
        <v/>
      </c>
    </row>
    <row r="1564" spans="1:13" ht="15" customHeight="1" x14ac:dyDescent="0.25">
      <c r="A1564" s="104" t="str">
        <f>IF(ATabella1!B$50="","",ATabella1!A$50)</f>
        <v/>
      </c>
      <c r="B1564" s="113" t="str">
        <f>IF(ATabella1!B$50="","",ATabella1!B$50)</f>
        <v/>
      </c>
      <c r="C1564" s="105" t="str">
        <f>IF(ATabella1!C$50="","",ATabella1!C$50)</f>
        <v/>
      </c>
      <c r="D1564" s="105" t="str">
        <f>IF(ATabella1!D$50="","",ATabella1!D$50)</f>
        <v/>
      </c>
      <c r="E1564" s="105" t="str">
        <f>IF(ATabella1!E$50="","",ATabella1!E$50)</f>
        <v/>
      </c>
      <c r="F1564" s="105" t="str">
        <f>IF(ATabella1!F$50="","",ATabella1!F$50)</f>
        <v/>
      </c>
      <c r="G1564" s="105" t="str">
        <f>IF(ATabella1!G$50="","",ATabella1!G$50)</f>
        <v/>
      </c>
      <c r="H1564" s="107" t="s">
        <v>132</v>
      </c>
      <c r="I1564" s="128"/>
      <c r="J1564" s="108">
        <v>4</v>
      </c>
      <c r="K1564" s="109" t="str">
        <f>IF(I1564="Sì",ATabella1!H$50,"")</f>
        <v/>
      </c>
      <c r="L1564" s="110"/>
      <c r="M1564" s="110"/>
    </row>
    <row r="1565" spans="1:13" ht="15" customHeight="1" x14ac:dyDescent="0.25">
      <c r="A1565" s="104" t="str">
        <f>IF(ATabella1!B$50="","",ATabella1!A$50)</f>
        <v/>
      </c>
      <c r="B1565" s="113" t="str">
        <f>IF(ATabella1!B$50="","",ATabella1!B$50)</f>
        <v/>
      </c>
      <c r="C1565" s="105" t="str">
        <f>IF(ATabella1!C$50="","",ATabella1!C$50)</f>
        <v/>
      </c>
      <c r="D1565" s="105" t="str">
        <f>IF(ATabella1!D$50="","",ATabella1!D$50)</f>
        <v/>
      </c>
      <c r="E1565" s="105" t="str">
        <f>IF(ATabella1!E$50="","",ATabella1!E$50)</f>
        <v/>
      </c>
      <c r="F1565" s="105" t="str">
        <f>IF(ATabella1!F$50="","",ATabella1!F$50)</f>
        <v/>
      </c>
      <c r="G1565" s="105" t="str">
        <f>IF(ATabella1!G$50="","",ATabella1!G$50)</f>
        <v/>
      </c>
      <c r="H1565" s="107" t="s">
        <v>127</v>
      </c>
      <c r="I1565" s="128"/>
      <c r="J1565" s="108">
        <v>4</v>
      </c>
      <c r="K1565" s="109" t="str">
        <f>IF(I1565="Sì",ATabella1!H$50,"")</f>
        <v/>
      </c>
      <c r="L1565" s="110"/>
      <c r="M1565" s="110"/>
    </row>
    <row r="1566" spans="1:13" ht="15" customHeight="1" x14ac:dyDescent="0.25">
      <c r="A1566" s="104" t="str">
        <f>IF(ATabella1!B$50="","",ATabella1!A$50)</f>
        <v/>
      </c>
      <c r="B1566" s="113" t="str">
        <f>IF(ATabella1!B$50="","",ATabella1!B$50)</f>
        <v/>
      </c>
      <c r="C1566" s="105" t="str">
        <f>IF(ATabella1!C$50="","",ATabella1!C$50)</f>
        <v/>
      </c>
      <c r="D1566" s="105" t="str">
        <f>IF(ATabella1!D$50="","",ATabella1!D$50)</f>
        <v/>
      </c>
      <c r="E1566" s="105" t="str">
        <f>IF(ATabella1!E$50="","",ATabella1!E$50)</f>
        <v/>
      </c>
      <c r="F1566" s="105" t="str">
        <f>IF(ATabella1!F$50="","",ATabella1!F$50)</f>
        <v/>
      </c>
      <c r="G1566" s="105" t="str">
        <f>IF(ATabella1!G$50="","",ATabella1!G$50)</f>
        <v/>
      </c>
      <c r="H1566" s="107" t="s">
        <v>128</v>
      </c>
      <c r="I1566" s="128"/>
      <c r="J1566" s="108">
        <v>4</v>
      </c>
      <c r="K1566" s="109" t="str">
        <f>IF(I1566="Sì",ATabella1!H$50,"")</f>
        <v/>
      </c>
      <c r="L1566" s="110"/>
      <c r="M1566" s="110"/>
    </row>
    <row r="1567" spans="1:13" ht="15" customHeight="1" x14ac:dyDescent="0.25">
      <c r="A1567" s="104" t="str">
        <f>IF(ATabella1!B$50="","",ATabella1!A$50)</f>
        <v/>
      </c>
      <c r="B1567" s="113" t="str">
        <f>IF(ATabella1!B$50="","",ATabella1!B$50)</f>
        <v/>
      </c>
      <c r="C1567" s="105" t="str">
        <f>IF(ATabella1!C$50="","",ATabella1!C$50)</f>
        <v/>
      </c>
      <c r="D1567" s="105" t="str">
        <f>IF(ATabella1!D$50="","",ATabella1!D$50)</f>
        <v/>
      </c>
      <c r="E1567" s="105" t="str">
        <f>IF(ATabella1!E$50="","",ATabella1!E$50)</f>
        <v/>
      </c>
      <c r="F1567" s="105" t="str">
        <f>IF(ATabella1!F$50="","",ATabella1!F$50)</f>
        <v/>
      </c>
      <c r="G1567" s="105" t="str">
        <f>IF(ATabella1!G$50="","",ATabella1!G$50)</f>
        <v/>
      </c>
      <c r="H1567" s="107" t="s">
        <v>129</v>
      </c>
      <c r="I1567" s="128"/>
      <c r="J1567" s="108">
        <v>4</v>
      </c>
      <c r="K1567" s="109" t="str">
        <f>IF(I1567="Sì",ATabella1!H$50,"")</f>
        <v/>
      </c>
      <c r="L1567" s="110"/>
      <c r="M1567" s="110"/>
    </row>
    <row r="1568" spans="1:13" ht="15.75" customHeight="1" thickBot="1" x14ac:dyDescent="0.3">
      <c r="A1568" s="104" t="str">
        <f>IF(ATabella1!B$50="","",ATabella1!A$50)</f>
        <v/>
      </c>
      <c r="B1568" s="113" t="str">
        <f>IF(ATabella1!B$50="","",ATabella1!B$50)</f>
        <v/>
      </c>
      <c r="C1568" s="105" t="str">
        <f>IF(ATabella1!C$50="","",ATabella1!C$50)</f>
        <v/>
      </c>
      <c r="D1568" s="105" t="str">
        <f>IF(ATabella1!D$50="","",ATabella1!D$50)</f>
        <v/>
      </c>
      <c r="E1568" s="105" t="str">
        <f>IF(ATabella1!E$50="","",ATabella1!E$50)</f>
        <v/>
      </c>
      <c r="F1568" s="105" t="str">
        <f>IF(ATabella1!F$50="","",ATabella1!F$50)</f>
        <v/>
      </c>
      <c r="G1568" s="105" t="str">
        <f>IF(ATabella1!G$50="","",ATabella1!G$50)</f>
        <v/>
      </c>
      <c r="H1568" s="107" t="s">
        <v>130</v>
      </c>
      <c r="I1568" s="128"/>
      <c r="J1568" s="108">
        <v>4</v>
      </c>
      <c r="K1568" s="109" t="str">
        <f>IF(I1568="Sì",ATabella1!H$50,"")</f>
        <v/>
      </c>
      <c r="L1568" s="110"/>
      <c r="M1568" s="110"/>
    </row>
    <row r="1569" spans="1:13" ht="15.75" customHeight="1" thickBot="1" x14ac:dyDescent="0.3">
      <c r="A1569" s="114" t="str">
        <f>IF(ATabella1!B$50="","",ATabella1!A$50)</f>
        <v/>
      </c>
      <c r="B1569" s="115" t="str">
        <f>IF(ATabella1!B$50="","",ATabella1!B$50)</f>
        <v/>
      </c>
      <c r="C1569" s="116" t="str">
        <f>IF(ATabella1!C$50="","",ATabella1!C$50)</f>
        <v/>
      </c>
      <c r="D1569" s="116" t="str">
        <f>IF(ATabella1!D$50="","",ATabella1!D$50)</f>
        <v/>
      </c>
      <c r="E1569" s="116" t="str">
        <f>IF(ATabella1!E$50="","",ATabella1!E$50)</f>
        <v/>
      </c>
      <c r="F1569" s="116" t="str">
        <f>IF(ATabella1!F$50="","",ATabella1!F$50)</f>
        <v/>
      </c>
      <c r="G1569" s="116" t="str">
        <f>IF(ATabella1!G$50="","",ATabella1!G$50)</f>
        <v/>
      </c>
      <c r="H1569" s="118" t="s">
        <v>131</v>
      </c>
      <c r="I1569" s="129"/>
      <c r="J1569" s="119">
        <v>4</v>
      </c>
      <c r="K1569" s="120" t="str">
        <f>IF(I1569="Sì",ATabella1!H$50,"")</f>
        <v/>
      </c>
      <c r="L1569" s="112" t="str">
        <f>IF(COUNT(K1564:K1569)&gt;0,SUM(K1564:K1569)/COUNT(K1564:K1569),"")</f>
        <v/>
      </c>
      <c r="M1569" s="112" t="str">
        <f>IF(COUNT(K1564:K1569)&gt;0,COUNT(K1564:K1569),"")</f>
        <v/>
      </c>
    </row>
    <row r="1570" spans="1:13" ht="15" customHeight="1" x14ac:dyDescent="0.25">
      <c r="A1570" s="37" t="str">
        <f>IF(ATabella1!B$51="","",ATabella1!A$51)</f>
        <v/>
      </c>
      <c r="B1570" s="63" t="str">
        <f>IF(ATabella1!B$51="","",ATabella1!B$51)</f>
        <v/>
      </c>
      <c r="C1570" s="38" t="str">
        <f>IF(ATabella1!C$51="","",ATabella1!C$51)</f>
        <v/>
      </c>
      <c r="D1570" s="38" t="str">
        <f>IF(ATabella1!D$51="","",ATabella1!D$51)</f>
        <v/>
      </c>
      <c r="E1570" s="38" t="str">
        <f>IF(ATabella1!E$51="","",ATabella1!E$51)</f>
        <v/>
      </c>
      <c r="F1570" s="38" t="str">
        <f>IF(ATabella1!F$51="","",ATabella1!F$51)</f>
        <v/>
      </c>
      <c r="G1570" s="38" t="str">
        <f>IF(ATabella1!G$51="","",ATabella1!G$51)</f>
        <v/>
      </c>
      <c r="H1570" s="59" t="s">
        <v>100</v>
      </c>
      <c r="I1570" s="130"/>
      <c r="J1570" s="39">
        <v>1</v>
      </c>
      <c r="K1570" s="40" t="str">
        <f>IF(I1570="Sì",ATabella1!H$51,"")</f>
        <v/>
      </c>
      <c r="L1570" s="41"/>
      <c r="M1570" s="41"/>
    </row>
    <row r="1571" spans="1:13" ht="15" customHeight="1" x14ac:dyDescent="0.25">
      <c r="A1571" s="42" t="str">
        <f>IF(ATabella1!B$51="","",ATabella1!A$51)</f>
        <v/>
      </c>
      <c r="B1571" s="60" t="str">
        <f>IF(ATabella1!B$51="","",ATabella1!B$51)</f>
        <v/>
      </c>
      <c r="C1571" s="43" t="str">
        <f>IF(ATabella1!C$51="","",ATabella1!C$51)</f>
        <v/>
      </c>
      <c r="D1571" s="43" t="str">
        <f>IF(ATabella1!D$51="","",ATabella1!D$51)</f>
        <v/>
      </c>
      <c r="E1571" s="43" t="str">
        <f>IF(ATabella1!E$51="","",ATabella1!E$51)</f>
        <v/>
      </c>
      <c r="F1571" s="43" t="str">
        <f>IF(ATabella1!F$51="","",ATabella1!F$51)</f>
        <v/>
      </c>
      <c r="G1571" s="43" t="str">
        <f>IF(ATabella1!G$51="","",ATabella1!G$51)</f>
        <v/>
      </c>
      <c r="H1571" s="58" t="s">
        <v>101</v>
      </c>
      <c r="I1571" s="131"/>
      <c r="J1571" s="45">
        <v>1</v>
      </c>
      <c r="K1571" s="46" t="str">
        <f>IF(I1571="Sì",ATabella1!H$51,"")</f>
        <v/>
      </c>
      <c r="L1571" s="47"/>
      <c r="M1571" s="47"/>
    </row>
    <row r="1572" spans="1:13" ht="15" customHeight="1" x14ac:dyDescent="0.25">
      <c r="A1572" s="42" t="str">
        <f>IF(ATabella1!B$51="","",ATabella1!A$51)</f>
        <v/>
      </c>
      <c r="B1572" s="60" t="str">
        <f>IF(ATabella1!B$51="","",ATabella1!B$51)</f>
        <v/>
      </c>
      <c r="C1572" s="43" t="str">
        <f>IF(ATabella1!C$51="","",ATabella1!C$51)</f>
        <v/>
      </c>
      <c r="D1572" s="43" t="str">
        <f>IF(ATabella1!D$51="","",ATabella1!D$51)</f>
        <v/>
      </c>
      <c r="E1572" s="43" t="str">
        <f>IF(ATabella1!E$51="","",ATabella1!E$51)</f>
        <v/>
      </c>
      <c r="F1572" s="43" t="str">
        <f>IF(ATabella1!F$51="","",ATabella1!F$51)</f>
        <v/>
      </c>
      <c r="G1572" s="43" t="str">
        <f>IF(ATabella1!G$51="","",ATabella1!G$51)</f>
        <v/>
      </c>
      <c r="H1572" s="44" t="s">
        <v>102</v>
      </c>
      <c r="I1572" s="131"/>
      <c r="J1572" s="45">
        <v>1</v>
      </c>
      <c r="K1572" s="46" t="str">
        <f>IF(I1572="Sì",ATabella1!H$51,"")</f>
        <v/>
      </c>
      <c r="L1572" s="47"/>
      <c r="M1572" s="47"/>
    </row>
    <row r="1573" spans="1:13" ht="15" customHeight="1" thickBot="1" x14ac:dyDescent="0.3">
      <c r="A1573" s="42" t="str">
        <f>IF(ATabella1!B$51="","",ATabella1!A$51)</f>
        <v/>
      </c>
      <c r="B1573" s="60" t="str">
        <f>IF(ATabella1!B$51="","",ATabella1!B$51)</f>
        <v/>
      </c>
      <c r="C1573" s="43" t="str">
        <f>IF(ATabella1!C$51="","",ATabella1!C$51)</f>
        <v/>
      </c>
      <c r="D1573" s="43" t="str">
        <f>IF(ATabella1!D$51="","",ATabella1!D$51)</f>
        <v/>
      </c>
      <c r="E1573" s="43" t="str">
        <f>IF(ATabella1!E$51="","",ATabella1!E$51)</f>
        <v/>
      </c>
      <c r="F1573" s="43" t="str">
        <f>IF(ATabella1!F$51="","",ATabella1!F$51)</f>
        <v/>
      </c>
      <c r="G1573" s="43" t="str">
        <f>IF(ATabella1!G$51="","",ATabella1!G$51)</f>
        <v/>
      </c>
      <c r="H1573" s="44" t="s">
        <v>103</v>
      </c>
      <c r="I1573" s="131"/>
      <c r="J1573" s="45">
        <v>1</v>
      </c>
      <c r="K1573" s="46" t="str">
        <f>IF(I1573="Sì",ATabella1!H$51,"")</f>
        <v/>
      </c>
      <c r="L1573" s="47"/>
      <c r="M1573" s="47"/>
    </row>
    <row r="1574" spans="1:13" ht="15" customHeight="1" thickBot="1" x14ac:dyDescent="0.3">
      <c r="A1574" s="42" t="str">
        <f>IF(ATabella1!B$51="","",ATabella1!A$51)</f>
        <v/>
      </c>
      <c r="B1574" s="60" t="str">
        <f>IF(ATabella1!B$51="","",ATabella1!B$51)</f>
        <v/>
      </c>
      <c r="C1574" s="43" t="str">
        <f>IF(ATabella1!C$51="","",ATabella1!C$51)</f>
        <v/>
      </c>
      <c r="D1574" s="43" t="str">
        <f>IF(ATabella1!D$51="","",ATabella1!D$51)</f>
        <v/>
      </c>
      <c r="E1574" s="43" t="str">
        <f>IF(ATabella1!E$51="","",ATabella1!E$51)</f>
        <v/>
      </c>
      <c r="F1574" s="43" t="str">
        <f>IF(ATabella1!F$51="","",ATabella1!F$51)</f>
        <v/>
      </c>
      <c r="G1574" s="43" t="str">
        <f>IF(ATabella1!G$51="","",ATabella1!G$51)</f>
        <v/>
      </c>
      <c r="H1574" s="44" t="s">
        <v>104</v>
      </c>
      <c r="I1574" s="131"/>
      <c r="J1574" s="45">
        <v>1</v>
      </c>
      <c r="K1574" s="46" t="str">
        <f>IF(I1574="Sì",ATabella1!H$51,"")</f>
        <v/>
      </c>
      <c r="L1574" s="48" t="str">
        <f>IF(COUNT(K1570:K1574)&gt;0,SUM(K1570:K1574)/COUNT(K1570:K1574),"")</f>
        <v/>
      </c>
      <c r="M1574" s="48" t="str">
        <f>IF(COUNT(K1570:K1574)&gt;0,COUNT(K1570:K1574),"")</f>
        <v/>
      </c>
    </row>
    <row r="1575" spans="1:13" ht="15" customHeight="1" x14ac:dyDescent="0.25">
      <c r="A1575" s="42" t="str">
        <f>IF(ATabella1!B$51="","",ATabella1!A$51)</f>
        <v/>
      </c>
      <c r="B1575" s="60" t="str">
        <f>IF(ATabella1!B$51="","",ATabella1!B$51)</f>
        <v/>
      </c>
      <c r="C1575" s="43" t="str">
        <f>IF(ATabella1!C$51="","",ATabella1!C$51)</f>
        <v/>
      </c>
      <c r="D1575" s="43" t="str">
        <f>IF(ATabella1!D$51="","",ATabella1!D$51)</f>
        <v/>
      </c>
      <c r="E1575" s="43" t="str">
        <f>IF(ATabella1!E$51="","",ATabella1!E$51)</f>
        <v/>
      </c>
      <c r="F1575" s="43" t="str">
        <f>IF(ATabella1!F$51="","",ATabella1!F$51)</f>
        <v/>
      </c>
      <c r="G1575" s="43" t="str">
        <f>IF(ATabella1!G$51="","",ATabella1!G$51)</f>
        <v/>
      </c>
      <c r="H1575" s="44" t="s">
        <v>119</v>
      </c>
      <c r="I1575" s="131"/>
      <c r="J1575" s="45">
        <v>2</v>
      </c>
      <c r="K1575" s="46" t="str">
        <f>IF(I1575="Sì",ATabella1!H$51,"")</f>
        <v/>
      </c>
      <c r="L1575" s="47"/>
      <c r="M1575" s="47"/>
    </row>
    <row r="1576" spans="1:13" ht="15" customHeight="1" x14ac:dyDescent="0.25">
      <c r="A1576" s="42" t="str">
        <f>IF(ATabella1!B$51="","",ATabella1!A$51)</f>
        <v/>
      </c>
      <c r="B1576" s="60" t="str">
        <f>IF(ATabella1!B$51="","",ATabella1!B$51)</f>
        <v/>
      </c>
      <c r="C1576" s="43" t="str">
        <f>IF(ATabella1!C$51="","",ATabella1!C$51)</f>
        <v/>
      </c>
      <c r="D1576" s="43" t="str">
        <f>IF(ATabella1!D$51="","",ATabella1!D$51)</f>
        <v/>
      </c>
      <c r="E1576" s="43" t="str">
        <f>IF(ATabella1!E$51="","",ATabella1!E$51)</f>
        <v/>
      </c>
      <c r="F1576" s="43" t="str">
        <f>IF(ATabella1!F$51="","",ATabella1!F$51)</f>
        <v/>
      </c>
      <c r="G1576" s="43" t="str">
        <f>IF(ATabella1!G$51="","",ATabella1!G$51)</f>
        <v/>
      </c>
      <c r="H1576" s="44" t="s">
        <v>105</v>
      </c>
      <c r="I1576" s="131"/>
      <c r="J1576" s="45">
        <v>2</v>
      </c>
      <c r="K1576" s="46" t="str">
        <f>IF(I1576="Sì",ATabella1!H$51,"")</f>
        <v/>
      </c>
      <c r="L1576" s="47"/>
      <c r="M1576" s="47"/>
    </row>
    <row r="1577" spans="1:13" ht="15" customHeight="1" x14ac:dyDescent="0.25">
      <c r="A1577" s="42" t="str">
        <f>IF(ATabella1!B$51="","",ATabella1!A$51)</f>
        <v/>
      </c>
      <c r="B1577" s="60" t="str">
        <f>IF(ATabella1!B$51="","",ATabella1!B$51)</f>
        <v/>
      </c>
      <c r="C1577" s="43" t="str">
        <f>IF(ATabella1!C$51="","",ATabella1!C$51)</f>
        <v/>
      </c>
      <c r="D1577" s="43" t="str">
        <f>IF(ATabella1!D$51="","",ATabella1!D$51)</f>
        <v/>
      </c>
      <c r="E1577" s="43" t="str">
        <f>IF(ATabella1!E$51="","",ATabella1!E$51)</f>
        <v/>
      </c>
      <c r="F1577" s="43" t="str">
        <f>IF(ATabella1!F$51="","",ATabella1!F$51)</f>
        <v/>
      </c>
      <c r="G1577" s="43" t="str">
        <f>IF(ATabella1!G$51="","",ATabella1!G$51)</f>
        <v/>
      </c>
      <c r="H1577" s="44" t="s">
        <v>106</v>
      </c>
      <c r="I1577" s="131"/>
      <c r="J1577" s="45">
        <v>2</v>
      </c>
      <c r="K1577" s="46" t="str">
        <f>IF(I1577="Sì",ATabella1!H$51,"")</f>
        <v/>
      </c>
      <c r="L1577" s="47"/>
      <c r="M1577" s="47"/>
    </row>
    <row r="1578" spans="1:13" ht="15" customHeight="1" x14ac:dyDescent="0.25">
      <c r="A1578" s="42" t="str">
        <f>IF(ATabella1!B$51="","",ATabella1!A$51)</f>
        <v/>
      </c>
      <c r="B1578" s="60" t="str">
        <f>IF(ATabella1!B$51="","",ATabella1!B$51)</f>
        <v/>
      </c>
      <c r="C1578" s="43" t="str">
        <f>IF(ATabella1!C$51="","",ATabella1!C$51)</f>
        <v/>
      </c>
      <c r="D1578" s="43" t="str">
        <f>IF(ATabella1!D$51="","",ATabella1!D$51)</f>
        <v/>
      </c>
      <c r="E1578" s="43" t="str">
        <f>IF(ATabella1!E$51="","",ATabella1!E$51)</f>
        <v/>
      </c>
      <c r="F1578" s="43" t="str">
        <f>IF(ATabella1!F$51="","",ATabella1!F$51)</f>
        <v/>
      </c>
      <c r="G1578" s="43" t="str">
        <f>IF(ATabella1!G$51="","",ATabella1!G$51)</f>
        <v/>
      </c>
      <c r="H1578" s="44" t="s">
        <v>107</v>
      </c>
      <c r="I1578" s="131"/>
      <c r="J1578" s="45">
        <v>2</v>
      </c>
      <c r="K1578" s="46" t="str">
        <f>IF(I1578="Sì",ATabella1!H$51,"")</f>
        <v/>
      </c>
      <c r="L1578" s="47"/>
      <c r="M1578" s="47"/>
    </row>
    <row r="1579" spans="1:13" ht="15" customHeight="1" x14ac:dyDescent="0.25">
      <c r="A1579" s="42" t="str">
        <f>IF(ATabella1!B$51="","",ATabella1!A$51)</f>
        <v/>
      </c>
      <c r="B1579" s="60" t="str">
        <f>IF(ATabella1!B$51="","",ATabella1!B$51)</f>
        <v/>
      </c>
      <c r="C1579" s="43" t="str">
        <f>IF(ATabella1!C$51="","",ATabella1!C$51)</f>
        <v/>
      </c>
      <c r="D1579" s="43" t="str">
        <f>IF(ATabella1!D$51="","",ATabella1!D$51)</f>
        <v/>
      </c>
      <c r="E1579" s="43" t="str">
        <f>IF(ATabella1!E$51="","",ATabella1!E$51)</f>
        <v/>
      </c>
      <c r="F1579" s="43" t="str">
        <f>IF(ATabella1!F$51="","",ATabella1!F$51)</f>
        <v/>
      </c>
      <c r="G1579" s="43" t="str">
        <f>IF(ATabella1!G$51="","",ATabella1!G$51)</f>
        <v/>
      </c>
      <c r="H1579" s="44" t="s">
        <v>108</v>
      </c>
      <c r="I1579" s="131"/>
      <c r="J1579" s="45">
        <v>2</v>
      </c>
      <c r="K1579" s="46" t="str">
        <f>IF(I1579="Sì",ATabella1!H$51,"")</f>
        <v/>
      </c>
      <c r="L1579" s="47"/>
      <c r="M1579" s="47"/>
    </row>
    <row r="1580" spans="1:13" ht="15" customHeight="1" x14ac:dyDescent="0.25">
      <c r="A1580" s="42" t="str">
        <f>IF(ATabella1!B$51="","",ATabella1!A$51)</f>
        <v/>
      </c>
      <c r="B1580" s="60" t="str">
        <f>IF(ATabella1!B$51="","",ATabella1!B$51)</f>
        <v/>
      </c>
      <c r="C1580" s="43" t="str">
        <f>IF(ATabella1!C$51="","",ATabella1!C$51)</f>
        <v/>
      </c>
      <c r="D1580" s="43" t="str">
        <f>IF(ATabella1!D$51="","",ATabella1!D$51)</f>
        <v/>
      </c>
      <c r="E1580" s="43" t="str">
        <f>IF(ATabella1!E$51="","",ATabella1!E$51)</f>
        <v/>
      </c>
      <c r="F1580" s="43" t="str">
        <f>IF(ATabella1!F$51="","",ATabella1!F$51)</f>
        <v/>
      </c>
      <c r="G1580" s="43" t="str">
        <f>IF(ATabella1!G$51="","",ATabella1!G$51)</f>
        <v/>
      </c>
      <c r="H1580" s="44" t="s">
        <v>109</v>
      </c>
      <c r="I1580" s="131"/>
      <c r="J1580" s="45">
        <v>2</v>
      </c>
      <c r="K1580" s="46" t="str">
        <f>IF(I1580="Sì",ATabella1!H$51,"")</f>
        <v/>
      </c>
      <c r="L1580" s="47"/>
      <c r="M1580" s="47"/>
    </row>
    <row r="1581" spans="1:13" ht="15" customHeight="1" x14ac:dyDescent="0.25">
      <c r="A1581" s="42" t="str">
        <f>IF(ATabella1!B$51="","",ATabella1!A$51)</f>
        <v/>
      </c>
      <c r="B1581" s="60" t="str">
        <f>IF(ATabella1!B$51="","",ATabella1!B$51)</f>
        <v/>
      </c>
      <c r="C1581" s="43" t="str">
        <f>IF(ATabella1!C$51="","",ATabella1!C$51)</f>
        <v/>
      </c>
      <c r="D1581" s="43" t="str">
        <f>IF(ATabella1!D$51="","",ATabella1!D$51)</f>
        <v/>
      </c>
      <c r="E1581" s="43" t="str">
        <f>IF(ATabella1!E$51="","",ATabella1!E$51)</f>
        <v/>
      </c>
      <c r="F1581" s="43" t="str">
        <f>IF(ATabella1!F$51="","",ATabella1!F$51)</f>
        <v/>
      </c>
      <c r="G1581" s="43" t="str">
        <f>IF(ATabella1!G$51="","",ATabella1!G$51)</f>
        <v/>
      </c>
      <c r="H1581" s="44" t="s">
        <v>110</v>
      </c>
      <c r="I1581" s="131"/>
      <c r="J1581" s="45">
        <v>2</v>
      </c>
      <c r="K1581" s="46" t="str">
        <f>IF(I1581="Sì",ATabella1!H$51,"")</f>
        <v/>
      </c>
      <c r="L1581" s="47"/>
      <c r="M1581" s="47"/>
    </row>
    <row r="1582" spans="1:13" ht="15" customHeight="1" x14ac:dyDescent="0.25">
      <c r="A1582" s="42" t="str">
        <f>IF(ATabella1!B$51="","",ATabella1!A$51)</f>
        <v/>
      </c>
      <c r="B1582" s="60" t="str">
        <f>IF(ATabella1!B$51="","",ATabella1!B$51)</f>
        <v/>
      </c>
      <c r="C1582" s="43" t="str">
        <f>IF(ATabella1!C$51="","",ATabella1!C$51)</f>
        <v/>
      </c>
      <c r="D1582" s="43" t="str">
        <f>IF(ATabella1!D$51="","",ATabella1!D$51)</f>
        <v/>
      </c>
      <c r="E1582" s="43" t="str">
        <f>IF(ATabella1!E$51="","",ATabella1!E$51)</f>
        <v/>
      </c>
      <c r="F1582" s="43" t="str">
        <f>IF(ATabella1!F$51="","",ATabella1!F$51)</f>
        <v/>
      </c>
      <c r="G1582" s="43" t="str">
        <f>IF(ATabella1!G$51="","",ATabella1!G$51)</f>
        <v/>
      </c>
      <c r="H1582" s="44" t="s">
        <v>111</v>
      </c>
      <c r="I1582" s="131"/>
      <c r="J1582" s="45">
        <v>2</v>
      </c>
      <c r="K1582" s="46" t="str">
        <f>IF(I1582="Sì",ATabella1!H$51,"")</f>
        <v/>
      </c>
      <c r="L1582" s="47"/>
      <c r="M1582" s="47"/>
    </row>
    <row r="1583" spans="1:13" ht="15" customHeight="1" x14ac:dyDescent="0.25">
      <c r="A1583" s="42" t="str">
        <f>IF(ATabella1!B$51="","",ATabella1!A$51)</f>
        <v/>
      </c>
      <c r="B1583" s="60" t="str">
        <f>IF(ATabella1!B$51="","",ATabella1!B$51)</f>
        <v/>
      </c>
      <c r="C1583" s="43" t="str">
        <f>IF(ATabella1!C$51="","",ATabella1!C$51)</f>
        <v/>
      </c>
      <c r="D1583" s="43" t="str">
        <f>IF(ATabella1!D$51="","",ATabella1!D$51)</f>
        <v/>
      </c>
      <c r="E1583" s="43" t="str">
        <f>IF(ATabella1!E$51="","",ATabella1!E$51)</f>
        <v/>
      </c>
      <c r="F1583" s="43" t="str">
        <f>IF(ATabella1!F$51="","",ATabella1!F$51)</f>
        <v/>
      </c>
      <c r="G1583" s="43" t="str">
        <f>IF(ATabella1!G$51="","",ATabella1!G$51)</f>
        <v/>
      </c>
      <c r="H1583" s="44" t="s">
        <v>113</v>
      </c>
      <c r="I1583" s="131"/>
      <c r="J1583" s="45">
        <v>2</v>
      </c>
      <c r="K1583" s="46" t="str">
        <f>IF(I1583="Sì",ATabella1!H$51,"")</f>
        <v/>
      </c>
      <c r="L1583" s="47"/>
      <c r="M1583" s="47"/>
    </row>
    <row r="1584" spans="1:13" ht="15" customHeight="1" x14ac:dyDescent="0.25">
      <c r="A1584" s="42" t="str">
        <f>IF(ATabella1!B$51="","",ATabella1!A$51)</f>
        <v/>
      </c>
      <c r="B1584" s="60" t="str">
        <f>IF(ATabella1!B$51="","",ATabella1!B$51)</f>
        <v/>
      </c>
      <c r="C1584" s="43" t="str">
        <f>IF(ATabella1!C$51="","",ATabella1!C$51)</f>
        <v/>
      </c>
      <c r="D1584" s="43" t="str">
        <f>IF(ATabella1!D$51="","",ATabella1!D$51)</f>
        <v/>
      </c>
      <c r="E1584" s="43" t="str">
        <f>IF(ATabella1!E$51="","",ATabella1!E$51)</f>
        <v/>
      </c>
      <c r="F1584" s="43" t="str">
        <f>IF(ATabella1!F$51="","",ATabella1!F$51)</f>
        <v/>
      </c>
      <c r="G1584" s="43" t="str">
        <f>IF(ATabella1!G$51="","",ATabella1!G$51)</f>
        <v/>
      </c>
      <c r="H1584" s="44" t="s">
        <v>112</v>
      </c>
      <c r="I1584" s="131"/>
      <c r="J1584" s="45">
        <v>2</v>
      </c>
      <c r="K1584" s="46" t="str">
        <f>IF(I1584="Sì",ATabella1!H$51,"")</f>
        <v/>
      </c>
      <c r="L1584" s="47"/>
      <c r="M1584" s="47"/>
    </row>
    <row r="1585" spans="1:13" ht="15" customHeight="1" x14ac:dyDescent="0.25">
      <c r="A1585" s="42" t="str">
        <f>IF(ATabella1!B$51="","",ATabella1!A$51)</f>
        <v/>
      </c>
      <c r="B1585" s="60" t="str">
        <f>IF(ATabella1!B$51="","",ATabella1!B$51)</f>
        <v/>
      </c>
      <c r="C1585" s="43" t="str">
        <f>IF(ATabella1!C$51="","",ATabella1!C$51)</f>
        <v/>
      </c>
      <c r="D1585" s="43" t="str">
        <f>IF(ATabella1!D$51="","",ATabella1!D$51)</f>
        <v/>
      </c>
      <c r="E1585" s="43" t="str">
        <f>IF(ATabella1!E$51="","",ATabella1!E$51)</f>
        <v/>
      </c>
      <c r="F1585" s="43" t="str">
        <f>IF(ATabella1!F$51="","",ATabella1!F$51)</f>
        <v/>
      </c>
      <c r="G1585" s="43" t="str">
        <f>IF(ATabella1!G$51="","",ATabella1!G$51)</f>
        <v/>
      </c>
      <c r="H1585" s="44" t="s">
        <v>114</v>
      </c>
      <c r="I1585" s="131"/>
      <c r="J1585" s="45">
        <v>2</v>
      </c>
      <c r="K1585" s="46" t="str">
        <f>IF(I1585="Sì",ATabella1!H$51,"")</f>
        <v/>
      </c>
      <c r="L1585" s="47"/>
      <c r="M1585" s="47"/>
    </row>
    <row r="1586" spans="1:13" ht="15" customHeight="1" x14ac:dyDescent="0.25">
      <c r="A1586" s="42" t="str">
        <f>IF(ATabella1!B$51="","",ATabella1!A$51)</f>
        <v/>
      </c>
      <c r="B1586" s="60" t="str">
        <f>IF(ATabella1!B$51="","",ATabella1!B$51)</f>
        <v/>
      </c>
      <c r="C1586" s="43" t="str">
        <f>IF(ATabella1!C$51="","",ATabella1!C$51)</f>
        <v/>
      </c>
      <c r="D1586" s="43" t="str">
        <f>IF(ATabella1!D$51="","",ATabella1!D$51)</f>
        <v/>
      </c>
      <c r="E1586" s="43" t="str">
        <f>IF(ATabella1!E$51="","",ATabella1!E$51)</f>
        <v/>
      </c>
      <c r="F1586" s="43" t="str">
        <f>IF(ATabella1!F$51="","",ATabella1!F$51)</f>
        <v/>
      </c>
      <c r="G1586" s="43" t="str">
        <f>IF(ATabella1!G$51="","",ATabella1!G$51)</f>
        <v/>
      </c>
      <c r="H1586" s="44" t="s">
        <v>115</v>
      </c>
      <c r="I1586" s="131"/>
      <c r="J1586" s="45">
        <v>2</v>
      </c>
      <c r="K1586" s="46" t="str">
        <f>IF(I1586="Sì",ATabella1!H$51,"")</f>
        <v/>
      </c>
      <c r="L1586" s="47"/>
      <c r="M1586" s="47"/>
    </row>
    <row r="1587" spans="1:13" ht="15" customHeight="1" x14ac:dyDescent="0.25">
      <c r="A1587" s="42" t="str">
        <f>IF(ATabella1!B$51="","",ATabella1!A$51)</f>
        <v/>
      </c>
      <c r="B1587" s="60" t="str">
        <f>IF(ATabella1!B$51="","",ATabella1!B$51)</f>
        <v/>
      </c>
      <c r="C1587" s="43" t="str">
        <f>IF(ATabella1!C$51="","",ATabella1!C$51)</f>
        <v/>
      </c>
      <c r="D1587" s="43" t="str">
        <f>IF(ATabella1!D$51="","",ATabella1!D$51)</f>
        <v/>
      </c>
      <c r="E1587" s="43" t="str">
        <f>IF(ATabella1!E$51="","",ATabella1!E$51)</f>
        <v/>
      </c>
      <c r="F1587" s="43" t="str">
        <f>IF(ATabella1!F$51="","",ATabella1!F$51)</f>
        <v/>
      </c>
      <c r="G1587" s="43" t="str">
        <f>IF(ATabella1!G$51="","",ATabella1!G$51)</f>
        <v/>
      </c>
      <c r="H1587" s="44" t="s">
        <v>116</v>
      </c>
      <c r="I1587" s="131"/>
      <c r="J1587" s="45">
        <v>2</v>
      </c>
      <c r="K1587" s="46" t="str">
        <f>IF(I1587="Sì",ATabella1!H$51,"")</f>
        <v/>
      </c>
      <c r="L1587" s="47"/>
      <c r="M1587" s="47"/>
    </row>
    <row r="1588" spans="1:13" ht="15.75" customHeight="1" thickBot="1" x14ac:dyDescent="0.3">
      <c r="A1588" s="42" t="str">
        <f>IF(ATabella1!B$51="","",ATabella1!A$51)</f>
        <v/>
      </c>
      <c r="B1588" s="60" t="str">
        <f>IF(ATabella1!B$51="","",ATabella1!B$51)</f>
        <v/>
      </c>
      <c r="C1588" s="43" t="str">
        <f>IF(ATabella1!C$51="","",ATabella1!C$51)</f>
        <v/>
      </c>
      <c r="D1588" s="43" t="str">
        <f>IF(ATabella1!D$51="","",ATabella1!D$51)</f>
        <v/>
      </c>
      <c r="E1588" s="43" t="str">
        <f>IF(ATabella1!E$51="","",ATabella1!E$51)</f>
        <v/>
      </c>
      <c r="F1588" s="43" t="str">
        <f>IF(ATabella1!F$51="","",ATabella1!F$51)</f>
        <v/>
      </c>
      <c r="G1588" s="43" t="str">
        <f>IF(ATabella1!G$51="","",ATabella1!G$51)</f>
        <v/>
      </c>
      <c r="H1588" s="44" t="s">
        <v>117</v>
      </c>
      <c r="I1588" s="131"/>
      <c r="J1588" s="45">
        <v>2</v>
      </c>
      <c r="K1588" s="46" t="str">
        <f>IF(I1588="Sì",ATabella1!H$51,"")</f>
        <v/>
      </c>
      <c r="L1588" s="47"/>
      <c r="M1588" s="47"/>
    </row>
    <row r="1589" spans="1:13" ht="15.75" customHeight="1" thickBot="1" x14ac:dyDescent="0.3">
      <c r="A1589" s="42" t="str">
        <f>IF(ATabella1!B$51="","",ATabella1!A$51)</f>
        <v/>
      </c>
      <c r="B1589" s="60" t="str">
        <f>IF(ATabella1!B$51="","",ATabella1!B$51)</f>
        <v/>
      </c>
      <c r="C1589" s="43" t="str">
        <f>IF(ATabella1!C$51="","",ATabella1!C$51)</f>
        <v/>
      </c>
      <c r="D1589" s="43" t="str">
        <f>IF(ATabella1!D$51="","",ATabella1!D$51)</f>
        <v/>
      </c>
      <c r="E1589" s="43" t="str">
        <f>IF(ATabella1!E$51="","",ATabella1!E$51)</f>
        <v/>
      </c>
      <c r="F1589" s="43" t="str">
        <f>IF(ATabella1!F$51="","",ATabella1!F$51)</f>
        <v/>
      </c>
      <c r="G1589" s="43" t="str">
        <f>IF(ATabella1!G$51="","",ATabella1!G$51)</f>
        <v/>
      </c>
      <c r="H1589" s="44" t="s">
        <v>118</v>
      </c>
      <c r="I1589" s="131"/>
      <c r="J1589" s="45">
        <v>2</v>
      </c>
      <c r="K1589" s="46" t="str">
        <f>IF(I1589="Sì",ATabella1!H$51,"")</f>
        <v/>
      </c>
      <c r="L1589" s="48" t="str">
        <f>IF(COUNT(K1575:K1589)&gt;0,SUM(K1575:K1589)/COUNT(K1575:K1589),"")</f>
        <v/>
      </c>
      <c r="M1589" s="48" t="str">
        <f>IF(COUNT(K1575:K1589)&gt;0,COUNT(K1575:K1589),"")</f>
        <v/>
      </c>
    </row>
    <row r="1590" spans="1:13" ht="15" customHeight="1" x14ac:dyDescent="0.25">
      <c r="A1590" s="42" t="str">
        <f>IF(ATabella1!B$51="","",ATabella1!A$51)</f>
        <v/>
      </c>
      <c r="B1590" s="60" t="str">
        <f>IF(ATabella1!B$51="","",ATabella1!B$51)</f>
        <v/>
      </c>
      <c r="C1590" s="43" t="str">
        <f>IF(ATabella1!C$51="","",ATabella1!C$51)</f>
        <v/>
      </c>
      <c r="D1590" s="43" t="str">
        <f>IF(ATabella1!D$51="","",ATabella1!D$51)</f>
        <v/>
      </c>
      <c r="E1590" s="43" t="str">
        <f>IF(ATabella1!E$51="","",ATabella1!E$51)</f>
        <v/>
      </c>
      <c r="F1590" s="43" t="str">
        <f>IF(ATabella1!F$51="","",ATabella1!F$51)</f>
        <v/>
      </c>
      <c r="G1590" s="43" t="str">
        <f>IF(ATabella1!G$51="","",ATabella1!G$51)</f>
        <v/>
      </c>
      <c r="H1590" s="44" t="s">
        <v>126</v>
      </c>
      <c r="I1590" s="131"/>
      <c r="J1590" s="45">
        <v>3</v>
      </c>
      <c r="K1590" s="46" t="str">
        <f>IF(I1590="Sì",ATabella1!H$51,"")</f>
        <v/>
      </c>
      <c r="L1590" s="47"/>
      <c r="M1590" s="47"/>
    </row>
    <row r="1591" spans="1:13" ht="15" customHeight="1" x14ac:dyDescent="0.25">
      <c r="A1591" s="42" t="str">
        <f>IF(ATabella1!B$51="","",ATabella1!A$51)</f>
        <v/>
      </c>
      <c r="B1591" s="60" t="str">
        <f>IF(ATabella1!B$51="","",ATabella1!B$51)</f>
        <v/>
      </c>
      <c r="C1591" s="43" t="str">
        <f>IF(ATabella1!C$51="","",ATabella1!C$51)</f>
        <v/>
      </c>
      <c r="D1591" s="43" t="str">
        <f>IF(ATabella1!D$51="","",ATabella1!D$51)</f>
        <v/>
      </c>
      <c r="E1591" s="43" t="str">
        <f>IF(ATabella1!E$51="","",ATabella1!E$51)</f>
        <v/>
      </c>
      <c r="F1591" s="43" t="str">
        <f>IF(ATabella1!F$51="","",ATabella1!F$51)</f>
        <v/>
      </c>
      <c r="G1591" s="43" t="str">
        <f>IF(ATabella1!G$51="","",ATabella1!G$51)</f>
        <v/>
      </c>
      <c r="H1591" s="44" t="s">
        <v>121</v>
      </c>
      <c r="I1591" s="131"/>
      <c r="J1591" s="45">
        <v>3</v>
      </c>
      <c r="K1591" s="46" t="str">
        <f>IF(I1591="Sì",ATabella1!H$51,"")</f>
        <v/>
      </c>
      <c r="L1591" s="47"/>
      <c r="M1591" s="47"/>
    </row>
    <row r="1592" spans="1:13" ht="15" customHeight="1" x14ac:dyDescent="0.25">
      <c r="A1592" s="42" t="str">
        <f>IF(ATabella1!B$51="","",ATabella1!A$51)</f>
        <v/>
      </c>
      <c r="B1592" s="60" t="str">
        <f>IF(ATabella1!B$51="","",ATabella1!B$51)</f>
        <v/>
      </c>
      <c r="C1592" s="43" t="str">
        <f>IF(ATabella1!C$51="","",ATabella1!C$51)</f>
        <v/>
      </c>
      <c r="D1592" s="43" t="str">
        <f>IF(ATabella1!D$51="","",ATabella1!D$51)</f>
        <v/>
      </c>
      <c r="E1592" s="43" t="str">
        <f>IF(ATabella1!E$51="","",ATabella1!E$51)</f>
        <v/>
      </c>
      <c r="F1592" s="43" t="str">
        <f>IF(ATabella1!F$51="","",ATabella1!F$51)</f>
        <v/>
      </c>
      <c r="G1592" s="43" t="str">
        <f>IF(ATabella1!G$51="","",ATabella1!G$51)</f>
        <v/>
      </c>
      <c r="H1592" s="44" t="s">
        <v>122</v>
      </c>
      <c r="I1592" s="131"/>
      <c r="J1592" s="45">
        <v>3</v>
      </c>
      <c r="K1592" s="46" t="str">
        <f>IF(I1592="Sì",ATabella1!H$51,"")</f>
        <v/>
      </c>
      <c r="L1592" s="47"/>
      <c r="M1592" s="47"/>
    </row>
    <row r="1593" spans="1:13" ht="15" customHeight="1" x14ac:dyDescent="0.25">
      <c r="A1593" s="42" t="str">
        <f>IF(ATabella1!B$51="","",ATabella1!A$51)</f>
        <v/>
      </c>
      <c r="B1593" s="60" t="str">
        <f>IF(ATabella1!B$51="","",ATabella1!B$51)</f>
        <v/>
      </c>
      <c r="C1593" s="43" t="str">
        <f>IF(ATabella1!C$51="","",ATabella1!C$51)</f>
        <v/>
      </c>
      <c r="D1593" s="43" t="str">
        <f>IF(ATabella1!D$51="","",ATabella1!D$51)</f>
        <v/>
      </c>
      <c r="E1593" s="43" t="str">
        <f>IF(ATabella1!E$51="","",ATabella1!E$51)</f>
        <v/>
      </c>
      <c r="F1593" s="43" t="str">
        <f>IF(ATabella1!F$51="","",ATabella1!F$51)</f>
        <v/>
      </c>
      <c r="G1593" s="43" t="str">
        <f>IF(ATabella1!G$51="","",ATabella1!G$51)</f>
        <v/>
      </c>
      <c r="H1593" s="44" t="s">
        <v>123</v>
      </c>
      <c r="I1593" s="131"/>
      <c r="J1593" s="45">
        <v>3</v>
      </c>
      <c r="K1593" s="46" t="str">
        <f>IF(I1593="Sì",ATabella1!H$51,"")</f>
        <v/>
      </c>
      <c r="L1593" s="47"/>
      <c r="M1593" s="47"/>
    </row>
    <row r="1594" spans="1:13" ht="15.75" customHeight="1" thickBot="1" x14ac:dyDescent="0.3">
      <c r="A1594" s="42" t="str">
        <f>IF(ATabella1!B$51="","",ATabella1!A$51)</f>
        <v/>
      </c>
      <c r="B1594" s="60" t="str">
        <f>IF(ATabella1!B$51="","",ATabella1!B$51)</f>
        <v/>
      </c>
      <c r="C1594" s="43" t="str">
        <f>IF(ATabella1!C$51="","",ATabella1!C$51)</f>
        <v/>
      </c>
      <c r="D1594" s="43" t="str">
        <f>IF(ATabella1!D$51="","",ATabella1!D$51)</f>
        <v/>
      </c>
      <c r="E1594" s="43" t="str">
        <f>IF(ATabella1!E$51="","",ATabella1!E$51)</f>
        <v/>
      </c>
      <c r="F1594" s="43" t="str">
        <f>IF(ATabella1!F$51="","",ATabella1!F$51)</f>
        <v/>
      </c>
      <c r="G1594" s="43" t="str">
        <f>IF(ATabella1!G$51="","",ATabella1!G$51)</f>
        <v/>
      </c>
      <c r="H1594" s="44" t="s">
        <v>124</v>
      </c>
      <c r="I1594" s="131"/>
      <c r="J1594" s="45">
        <v>3</v>
      </c>
      <c r="K1594" s="46" t="str">
        <f>IF(I1594="Sì",ATabella1!H$51,"")</f>
        <v/>
      </c>
      <c r="L1594" s="47"/>
      <c r="M1594" s="47"/>
    </row>
    <row r="1595" spans="1:13" ht="15.75" customHeight="1" thickBot="1" x14ac:dyDescent="0.3">
      <c r="A1595" s="42" t="str">
        <f>IF(ATabella1!B$51="","",ATabella1!A$51)</f>
        <v/>
      </c>
      <c r="B1595" s="60" t="str">
        <f>IF(ATabella1!B$51="","",ATabella1!B$51)</f>
        <v/>
      </c>
      <c r="C1595" s="43" t="str">
        <f>IF(ATabella1!C$51="","",ATabella1!C$51)</f>
        <v/>
      </c>
      <c r="D1595" s="43" t="str">
        <f>IF(ATabella1!D$51="","",ATabella1!D$51)</f>
        <v/>
      </c>
      <c r="E1595" s="43" t="str">
        <f>IF(ATabella1!E$51="","",ATabella1!E$51)</f>
        <v/>
      </c>
      <c r="F1595" s="43" t="str">
        <f>IF(ATabella1!F$51="","",ATabella1!F$51)</f>
        <v/>
      </c>
      <c r="G1595" s="43" t="str">
        <f>IF(ATabella1!G$51="","",ATabella1!G$51)</f>
        <v/>
      </c>
      <c r="H1595" s="44" t="s">
        <v>125</v>
      </c>
      <c r="I1595" s="131"/>
      <c r="J1595" s="45">
        <v>3</v>
      </c>
      <c r="K1595" s="46" t="str">
        <f>IF(I1595="Sì",ATabella1!H$51,"")</f>
        <v/>
      </c>
      <c r="L1595" s="48" t="str">
        <f>IF(COUNT(K1590:K1595)&gt;0,SUM(K1590:K1595)/COUNT(K1590:K1595),"")</f>
        <v/>
      </c>
      <c r="M1595" s="48" t="str">
        <f>IF(COUNT(K1590:K1595)&gt;0,COUNT(K1590:K1595),"")</f>
        <v/>
      </c>
    </row>
    <row r="1596" spans="1:13" ht="15" customHeight="1" x14ac:dyDescent="0.25">
      <c r="A1596" s="42" t="str">
        <f>IF(ATabella1!B$51="","",ATabella1!A$51)</f>
        <v/>
      </c>
      <c r="B1596" s="60" t="str">
        <f>IF(ATabella1!B$51="","",ATabella1!B$51)</f>
        <v/>
      </c>
      <c r="C1596" s="43" t="str">
        <f>IF(ATabella1!C$51="","",ATabella1!C$51)</f>
        <v/>
      </c>
      <c r="D1596" s="43" t="str">
        <f>IF(ATabella1!D$51="","",ATabella1!D$51)</f>
        <v/>
      </c>
      <c r="E1596" s="43" t="str">
        <f>IF(ATabella1!E$51="","",ATabella1!E$51)</f>
        <v/>
      </c>
      <c r="F1596" s="43" t="str">
        <f>IF(ATabella1!F$51="","",ATabella1!F$51)</f>
        <v/>
      </c>
      <c r="G1596" s="43" t="str">
        <f>IF(ATabella1!G$51="","",ATabella1!G$51)</f>
        <v/>
      </c>
      <c r="H1596" s="44" t="s">
        <v>132</v>
      </c>
      <c r="I1596" s="131"/>
      <c r="J1596" s="45">
        <v>4</v>
      </c>
      <c r="K1596" s="46" t="str">
        <f>IF(I1596="Sì",ATabella1!H$51,"")</f>
        <v/>
      </c>
      <c r="L1596" s="47"/>
      <c r="M1596" s="47"/>
    </row>
    <row r="1597" spans="1:13" ht="15" customHeight="1" x14ac:dyDescent="0.25">
      <c r="A1597" s="42" t="str">
        <f>IF(ATabella1!B$51="","",ATabella1!A$51)</f>
        <v/>
      </c>
      <c r="B1597" s="60" t="str">
        <f>IF(ATabella1!B$51="","",ATabella1!B$51)</f>
        <v/>
      </c>
      <c r="C1597" s="43" t="str">
        <f>IF(ATabella1!C$51="","",ATabella1!C$51)</f>
        <v/>
      </c>
      <c r="D1597" s="43" t="str">
        <f>IF(ATabella1!D$51="","",ATabella1!D$51)</f>
        <v/>
      </c>
      <c r="E1597" s="43" t="str">
        <f>IF(ATabella1!E$51="","",ATabella1!E$51)</f>
        <v/>
      </c>
      <c r="F1597" s="43" t="str">
        <f>IF(ATabella1!F$51="","",ATabella1!F$51)</f>
        <v/>
      </c>
      <c r="G1597" s="43" t="str">
        <f>IF(ATabella1!G$51="","",ATabella1!G$51)</f>
        <v/>
      </c>
      <c r="H1597" s="44" t="s">
        <v>127</v>
      </c>
      <c r="I1597" s="131"/>
      <c r="J1597" s="45">
        <v>4</v>
      </c>
      <c r="K1597" s="46" t="str">
        <f>IF(I1597="Sì",ATabella1!H$51,"")</f>
        <v/>
      </c>
      <c r="L1597" s="47"/>
      <c r="M1597" s="47"/>
    </row>
    <row r="1598" spans="1:13" ht="15" customHeight="1" x14ac:dyDescent="0.25">
      <c r="A1598" s="42" t="str">
        <f>IF(ATabella1!B$51="","",ATabella1!A$51)</f>
        <v/>
      </c>
      <c r="B1598" s="60" t="str">
        <f>IF(ATabella1!B$51="","",ATabella1!B$51)</f>
        <v/>
      </c>
      <c r="C1598" s="43" t="str">
        <f>IF(ATabella1!C$51="","",ATabella1!C$51)</f>
        <v/>
      </c>
      <c r="D1598" s="43" t="str">
        <f>IF(ATabella1!D$51="","",ATabella1!D$51)</f>
        <v/>
      </c>
      <c r="E1598" s="43" t="str">
        <f>IF(ATabella1!E$51="","",ATabella1!E$51)</f>
        <v/>
      </c>
      <c r="F1598" s="43" t="str">
        <f>IF(ATabella1!F$51="","",ATabella1!F$51)</f>
        <v/>
      </c>
      <c r="G1598" s="43" t="str">
        <f>IF(ATabella1!G$51="","",ATabella1!G$51)</f>
        <v/>
      </c>
      <c r="H1598" s="44" t="s">
        <v>128</v>
      </c>
      <c r="I1598" s="131"/>
      <c r="J1598" s="45">
        <v>4</v>
      </c>
      <c r="K1598" s="46" t="str">
        <f>IF(I1598="Sì",ATabella1!H$51,"")</f>
        <v/>
      </c>
      <c r="L1598" s="47"/>
      <c r="M1598" s="47"/>
    </row>
    <row r="1599" spans="1:13" ht="15" customHeight="1" x14ac:dyDescent="0.25">
      <c r="A1599" s="42" t="str">
        <f>IF(ATabella1!B$51="","",ATabella1!A$51)</f>
        <v/>
      </c>
      <c r="B1599" s="60" t="str">
        <f>IF(ATabella1!B$51="","",ATabella1!B$51)</f>
        <v/>
      </c>
      <c r="C1599" s="43" t="str">
        <f>IF(ATabella1!C$51="","",ATabella1!C$51)</f>
        <v/>
      </c>
      <c r="D1599" s="43" t="str">
        <f>IF(ATabella1!D$51="","",ATabella1!D$51)</f>
        <v/>
      </c>
      <c r="E1599" s="43" t="str">
        <f>IF(ATabella1!E$51="","",ATabella1!E$51)</f>
        <v/>
      </c>
      <c r="F1599" s="43" t="str">
        <f>IF(ATabella1!F$51="","",ATabella1!F$51)</f>
        <v/>
      </c>
      <c r="G1599" s="43" t="str">
        <f>IF(ATabella1!G$51="","",ATabella1!G$51)</f>
        <v/>
      </c>
      <c r="H1599" s="44" t="s">
        <v>129</v>
      </c>
      <c r="I1599" s="131"/>
      <c r="J1599" s="45">
        <v>4</v>
      </c>
      <c r="K1599" s="46" t="str">
        <f>IF(I1599="Sì",ATabella1!H$51,"")</f>
        <v/>
      </c>
      <c r="L1599" s="47"/>
      <c r="M1599" s="47"/>
    </row>
    <row r="1600" spans="1:13" ht="15.75" customHeight="1" thickBot="1" x14ac:dyDescent="0.3">
      <c r="A1600" s="42" t="str">
        <f>IF(ATabella1!B$51="","",ATabella1!A$51)</f>
        <v/>
      </c>
      <c r="B1600" s="60" t="str">
        <f>IF(ATabella1!B$51="","",ATabella1!B$51)</f>
        <v/>
      </c>
      <c r="C1600" s="43" t="str">
        <f>IF(ATabella1!C$51="","",ATabella1!C$51)</f>
        <v/>
      </c>
      <c r="D1600" s="43" t="str">
        <f>IF(ATabella1!D$51="","",ATabella1!D$51)</f>
        <v/>
      </c>
      <c r="E1600" s="43" t="str">
        <f>IF(ATabella1!E$51="","",ATabella1!E$51)</f>
        <v/>
      </c>
      <c r="F1600" s="43" t="str">
        <f>IF(ATabella1!F$51="","",ATabella1!F$51)</f>
        <v/>
      </c>
      <c r="G1600" s="43" t="str">
        <f>IF(ATabella1!G$51="","",ATabella1!G$51)</f>
        <v/>
      </c>
      <c r="H1600" s="44" t="s">
        <v>130</v>
      </c>
      <c r="I1600" s="131"/>
      <c r="J1600" s="45">
        <v>4</v>
      </c>
      <c r="K1600" s="46" t="str">
        <f>IF(I1600="Sì",ATabella1!H$51,"")</f>
        <v/>
      </c>
      <c r="L1600" s="47"/>
      <c r="M1600" s="47"/>
    </row>
    <row r="1601" spans="1:13" ht="15.75" customHeight="1" thickBot="1" x14ac:dyDescent="0.3">
      <c r="A1601" s="49" t="str">
        <f>IF(ATabella1!B$51="","",ATabella1!A$51)</f>
        <v/>
      </c>
      <c r="B1601" s="61" t="str">
        <f>IF(ATabella1!B$51="","",ATabella1!B$51)</f>
        <v/>
      </c>
      <c r="C1601" s="50" t="str">
        <f>IF(ATabella1!C$51="","",ATabella1!C$51)</f>
        <v/>
      </c>
      <c r="D1601" s="50" t="str">
        <f>IF(ATabella1!D$51="","",ATabella1!D$51)</f>
        <v/>
      </c>
      <c r="E1601" s="50" t="str">
        <f>IF(ATabella1!E$51="","",ATabella1!E$51)</f>
        <v/>
      </c>
      <c r="F1601" s="50" t="str">
        <f>IF(ATabella1!F$51="","",ATabella1!F$51)</f>
        <v/>
      </c>
      <c r="G1601" s="50" t="str">
        <f>IF(ATabella1!G$51="","",ATabella1!G$51)</f>
        <v/>
      </c>
      <c r="H1601" s="51" t="s">
        <v>131</v>
      </c>
      <c r="I1601" s="132"/>
      <c r="J1601" s="52">
        <v>4</v>
      </c>
      <c r="K1601" s="53" t="str">
        <f>IF(I1601="Sì",ATabella1!H$51,"")</f>
        <v/>
      </c>
      <c r="L1601" s="48" t="str">
        <f>IF(COUNT(K1596:K1601)&gt;0,SUM(K1596:K1601)/COUNT(K1596:K1601),"")</f>
        <v/>
      </c>
      <c r="M1601" s="48" t="str">
        <f>IF(COUNT(K1596:K1601)&gt;0,COUNT(K1596:K1601),"")</f>
        <v/>
      </c>
    </row>
  </sheetData>
  <sheetProtection password="C4FD" sheet="1" objects="1" scenarios="1" formatColumns="0" formatRows="0"/>
  <dataConsolidate/>
  <dataValidations count="2">
    <dataValidation type="list" allowBlank="1" showInputMessage="1" showErrorMessage="1" sqref="I5:I1601">
      <formula1>"Sì"</formula1>
    </dataValidation>
    <dataValidation type="list" allowBlank="1" showInputMessage="1" showErrorMessage="1" sqref="I2 I3:I4">
      <formula1>"Sì"</formula1>
    </dataValidation>
  </dataValidations>
  <pageMargins left="0.70866141732283472" right="0.70866141732283472" top="0.74803149606299213" bottom="0.74803149606299213" header="0.31496062992125984" footer="0.31496062992125984"/>
  <pageSetup paperSize="9" orientation="portrait" r:id="rId1"/>
  <headerFooter>
    <oddFooter>&amp;LAll.3 LG25.01 Ed.1  Rev.0 - 13.06.17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activeCell="C20" sqref="C20"/>
    </sheetView>
  </sheetViews>
  <sheetFormatPr defaultRowHeight="15" x14ac:dyDescent="0.25"/>
  <cols>
    <col min="1" max="1" width="7" customWidth="1"/>
    <col min="2" max="2" width="15" customWidth="1"/>
    <col min="3" max="3" width="16.5703125" customWidth="1"/>
    <col min="4" max="4" width="10.7109375" customWidth="1"/>
    <col min="5" max="5" width="13.7109375" customWidth="1"/>
    <col min="6" max="6" width="10.28515625" customWidth="1"/>
    <col min="7" max="7" width="7.140625" customWidth="1"/>
    <col min="8" max="8" width="8.7109375" customWidth="1"/>
    <col min="9" max="9" width="13" customWidth="1"/>
    <col min="10" max="10" width="12.7109375" customWidth="1"/>
    <col min="11" max="11" width="13.28515625" customWidth="1"/>
    <col min="12" max="12" width="12.5703125" customWidth="1"/>
  </cols>
  <sheetData>
    <row r="1" spans="1:12" ht="30" customHeight="1" thickBot="1" x14ac:dyDescent="0.3">
      <c r="A1" s="233" t="s">
        <v>147</v>
      </c>
      <c r="B1" s="234"/>
      <c r="C1" s="234"/>
      <c r="D1" s="234"/>
      <c r="E1" s="234"/>
      <c r="F1" s="234"/>
      <c r="G1" s="234"/>
      <c r="H1" s="235"/>
      <c r="I1" s="87" t="s">
        <v>133</v>
      </c>
      <c r="J1" s="29" t="s">
        <v>134</v>
      </c>
      <c r="K1" s="29" t="s">
        <v>48</v>
      </c>
      <c r="L1" s="30" t="s">
        <v>49</v>
      </c>
    </row>
    <row r="2" spans="1:12" ht="45.75" thickBot="1" x14ac:dyDescent="0.3">
      <c r="A2" s="236" t="s">
        <v>7</v>
      </c>
      <c r="B2" s="237"/>
      <c r="C2" s="237"/>
      <c r="D2" s="237"/>
      <c r="E2" s="237"/>
      <c r="F2" s="237"/>
      <c r="G2" s="237"/>
      <c r="H2" s="238"/>
      <c r="I2" s="70" t="s">
        <v>138</v>
      </c>
      <c r="J2" s="71" t="s">
        <v>139</v>
      </c>
      <c r="K2" s="71" t="s">
        <v>140</v>
      </c>
      <c r="L2" s="72" t="s">
        <v>141</v>
      </c>
    </row>
    <row r="3" spans="1:12" ht="79.5" thickBot="1" x14ac:dyDescent="0.3">
      <c r="A3" s="230" t="s">
        <v>5</v>
      </c>
      <c r="B3" s="231"/>
      <c r="C3" s="231"/>
      <c r="D3" s="231"/>
      <c r="E3" s="231"/>
      <c r="F3" s="231"/>
      <c r="G3" s="231"/>
      <c r="H3" s="231"/>
      <c r="I3" s="80" t="s">
        <v>85</v>
      </c>
      <c r="J3" s="81" t="s">
        <v>150</v>
      </c>
      <c r="K3" s="81" t="s">
        <v>86</v>
      </c>
      <c r="L3" s="82" t="s">
        <v>87</v>
      </c>
    </row>
    <row r="4" spans="1:12" ht="24" thickBot="1" x14ac:dyDescent="0.3">
      <c r="A4" s="230" t="s">
        <v>146</v>
      </c>
      <c r="B4" s="231"/>
      <c r="C4" s="231"/>
      <c r="D4" s="231"/>
      <c r="E4" s="231"/>
      <c r="F4" s="231"/>
      <c r="G4" s="231"/>
      <c r="H4" s="232"/>
      <c r="I4" s="79">
        <f>SUM(I6:I55)</f>
        <v>0</v>
      </c>
      <c r="J4" s="67">
        <f>SUM(J6:J55)</f>
        <v>0</v>
      </c>
      <c r="K4" s="67">
        <f>SUM(K6:K55)</f>
        <v>0</v>
      </c>
      <c r="L4" s="68">
        <f>SUM(L6:L55)</f>
        <v>0</v>
      </c>
    </row>
    <row r="5" spans="1:12" ht="73.5" customHeight="1" thickBot="1" x14ac:dyDescent="0.3">
      <c r="A5" s="88" t="s">
        <v>0</v>
      </c>
      <c r="B5" s="89" t="s">
        <v>1</v>
      </c>
      <c r="C5" s="89" t="s">
        <v>2</v>
      </c>
      <c r="D5" s="89" t="s">
        <v>3</v>
      </c>
      <c r="E5" s="89" t="s">
        <v>78</v>
      </c>
      <c r="F5" s="89" t="s">
        <v>79</v>
      </c>
      <c r="G5" s="89" t="s">
        <v>4</v>
      </c>
      <c r="H5" s="89" t="s">
        <v>151</v>
      </c>
      <c r="I5" s="90" t="str">
        <f>IF(I4="","",IF(I4&gt;=10,"Soglia superata - PASSARE ALLA TABELLA 3","Soglia NON superata"))</f>
        <v>Soglia NON superata</v>
      </c>
      <c r="J5" s="90" t="str">
        <f>IF(J4="","",IF(J4&gt;=100,"Soglia superata - PASSARE ALLA TABELLA 3","Soglia NON superata"))</f>
        <v>Soglia NON superata</v>
      </c>
      <c r="K5" s="90" t="str">
        <f>IF(K4="","",IF(K4&gt;=1000,"Soglia superata - PASSARE ALLA TABELLA 3","Soglia NON superata"))</f>
        <v>Soglia NON superata</v>
      </c>
      <c r="L5" s="78" t="str">
        <f>IF(L4="","",IF(L4&gt;=10000,"Soglia superata - PASSARE ALLA TABELLA 3","Soglia NON superata"))</f>
        <v>Soglia NON superata</v>
      </c>
    </row>
    <row r="6" spans="1:12" s="212" customFormat="1" x14ac:dyDescent="0.25">
      <c r="A6" s="32" t="str">
        <f>IF(ATabella1!B2="","",ATabella1!A2)</f>
        <v/>
      </c>
      <c r="B6" s="24" t="str">
        <f>IF(ATabella1!B2="","",ATabella1!B2)</f>
        <v/>
      </c>
      <c r="C6" s="32" t="str">
        <f>IF(ATabella1!C2="","",ATabella1!C2)</f>
        <v/>
      </c>
      <c r="D6" s="32" t="str">
        <f>IF(ATabella1!D2="","",ATabella1!D2)</f>
        <v/>
      </c>
      <c r="E6" s="32" t="str">
        <f>IF(ATabella1!E2="","",ATabella1!E2)</f>
        <v/>
      </c>
      <c r="F6" s="32" t="str">
        <f>IF(ATabella1!F2="","",ATabella1!F2)</f>
        <v/>
      </c>
      <c r="G6" s="32" t="str">
        <f>IF(ATabella1!$G2="","",ATabella1!G2)</f>
        <v/>
      </c>
      <c r="H6" s="32" t="str">
        <f>IF(ATabella1!H2="","",ATabella1!H2)</f>
        <v/>
      </c>
      <c r="I6" s="211" t="str">
        <f>IF('ATabella 1bis'!L6=0,"",'ATabella 1bis'!L6)</f>
        <v/>
      </c>
      <c r="J6" s="211" t="str">
        <f>IF('ATabella 1bis'!L21=0,"",'ATabella 1bis'!L21)</f>
        <v/>
      </c>
      <c r="K6" s="211" t="str">
        <f>IF('ATabella 1bis'!L27=0,"",'ATabella 1bis'!L27)</f>
        <v/>
      </c>
      <c r="L6" s="211" t="str">
        <f>IF('ATabella 1bis'!L33=0,"",'ATabella 1bis'!L33)</f>
        <v/>
      </c>
    </row>
    <row r="7" spans="1:12" x14ac:dyDescent="0.25">
      <c r="A7" s="210" t="str">
        <f>IF(ATabella1!B3="","",ATabella1!A3)</f>
        <v/>
      </c>
      <c r="B7" s="210" t="str">
        <f>IF(ATabella1!B3="","",ATabella1!B3)</f>
        <v/>
      </c>
      <c r="C7" s="210" t="str">
        <f>IF(ATabella1!C3="","",ATabella1!C3)</f>
        <v/>
      </c>
      <c r="D7" s="210" t="str">
        <f>IF(ATabella1!D3="","",ATabella1!D3)</f>
        <v/>
      </c>
      <c r="E7" s="210" t="str">
        <f>IF(ATabella1!E3="","",ATabella1!E3)</f>
        <v/>
      </c>
      <c r="F7" s="210" t="str">
        <f>IF(ATabella1!F3="","",ATabella1!F3)</f>
        <v/>
      </c>
      <c r="G7" s="210" t="str">
        <f>IF(ATabella1!$G3="","",ATabella1!G3)</f>
        <v/>
      </c>
      <c r="H7" s="210" t="str">
        <f>IF(ATabella1!H3="","",ATabella1!H3)</f>
        <v/>
      </c>
      <c r="I7" s="64" t="str">
        <f>IF('ATabella 1bis'!L38=0,"",'ATabella 1bis'!L38)</f>
        <v/>
      </c>
      <c r="J7" s="64" t="str">
        <f>IF('ATabella 1bis'!L53=0,"",'ATabella 1bis'!L53)</f>
        <v/>
      </c>
      <c r="K7" s="64" t="str">
        <f>IF('ATabella 1bis'!L59=0,"",'ATabella 1bis'!L59)</f>
        <v/>
      </c>
      <c r="L7" s="64" t="str">
        <f>IF('ATabella 1bis'!L65=0,"",'ATabella 1bis'!L65)</f>
        <v/>
      </c>
    </row>
    <row r="8" spans="1:12" x14ac:dyDescent="0.25">
      <c r="A8" s="210" t="str">
        <f>IF(ATabella1!B4="","",ATabella1!A4)</f>
        <v/>
      </c>
      <c r="B8" s="210" t="str">
        <f>IF(ATabella1!B4="","",ATabella1!B4)</f>
        <v/>
      </c>
      <c r="C8" s="210" t="str">
        <f>IF(ATabella1!C4="","",ATabella1!C4)</f>
        <v/>
      </c>
      <c r="D8" s="210" t="str">
        <f>IF(ATabella1!D4="","",ATabella1!D4)</f>
        <v/>
      </c>
      <c r="E8" s="210" t="str">
        <f>IF(ATabella1!E4="","",ATabella1!E4)</f>
        <v/>
      </c>
      <c r="F8" s="210" t="str">
        <f>IF(ATabella1!F4="","",ATabella1!F4)</f>
        <v/>
      </c>
      <c r="G8" s="210" t="str">
        <f>IF(ATabella1!$G4="","",ATabella1!G4)</f>
        <v/>
      </c>
      <c r="H8" s="210" t="str">
        <f>IF(ATabella1!H4="","",ATabella1!H4)</f>
        <v/>
      </c>
      <c r="I8" s="64" t="str">
        <f>IF('ATabella 1bis'!L70=0,"",'ATabella 1bis'!L70)</f>
        <v/>
      </c>
      <c r="J8" s="64" t="str">
        <f>IF('ATabella 1bis'!L85=0,"",'ATabella 1bis'!L85)</f>
        <v/>
      </c>
      <c r="K8" s="64" t="str">
        <f>IF('ATabella 1bis'!L91=0,"",'ATabella 1bis'!L91)</f>
        <v/>
      </c>
      <c r="L8" s="64" t="str">
        <f>IF('ATabella 1bis'!L97=0,"",'ATabella 1bis'!L97)</f>
        <v/>
      </c>
    </row>
    <row r="9" spans="1:12" x14ac:dyDescent="0.25">
      <c r="A9" s="210" t="str">
        <f>IF(ATabella1!B5="","",ATabella1!A5)</f>
        <v/>
      </c>
      <c r="B9" s="210" t="str">
        <f>IF(ATabella1!B5="","",ATabella1!B5)</f>
        <v/>
      </c>
      <c r="C9" s="210" t="str">
        <f>IF(ATabella1!C5="","",ATabella1!C5)</f>
        <v/>
      </c>
      <c r="D9" s="210" t="str">
        <f>IF(ATabella1!D5="","",ATabella1!D5)</f>
        <v/>
      </c>
      <c r="E9" s="210" t="str">
        <f>IF(ATabella1!E5="","",ATabella1!E5)</f>
        <v/>
      </c>
      <c r="F9" s="210" t="str">
        <f>IF(ATabella1!F5="","",ATabella1!F5)</f>
        <v/>
      </c>
      <c r="G9" s="210" t="str">
        <f>IF(ATabella1!$G5="","",ATabella1!G5)</f>
        <v/>
      </c>
      <c r="H9" s="210" t="str">
        <f>IF(ATabella1!H5="","",ATabella1!H5)</f>
        <v/>
      </c>
      <c r="I9" s="64" t="str">
        <f>IF('ATabella 1bis'!L102=0,"",'ATabella 1bis'!L102)</f>
        <v/>
      </c>
      <c r="J9" s="64" t="str">
        <f>IF('ATabella 1bis'!L117=0,"",'ATabella 1bis'!L117)</f>
        <v/>
      </c>
      <c r="K9" s="64" t="str">
        <f>IF('ATabella 1bis'!L123=0,"",'ATabella 1bis'!L123)</f>
        <v/>
      </c>
      <c r="L9" s="64" t="str">
        <f>IF('ATabella 1bis'!L129=0,"",'ATabella 1bis'!L129)</f>
        <v/>
      </c>
    </row>
    <row r="10" spans="1:12" x14ac:dyDescent="0.25">
      <c r="A10" s="210" t="str">
        <f>IF(ATabella1!B6="","",ATabella1!A6)</f>
        <v/>
      </c>
      <c r="B10" s="210" t="str">
        <f>IF(ATabella1!B6="","",ATabella1!B6)</f>
        <v/>
      </c>
      <c r="C10" s="210" t="str">
        <f>IF(ATabella1!C6="","",ATabella1!C6)</f>
        <v/>
      </c>
      <c r="D10" s="210" t="str">
        <f>IF(ATabella1!D6="","",ATabella1!D6)</f>
        <v/>
      </c>
      <c r="E10" s="210" t="str">
        <f>IF(ATabella1!E6="","",ATabella1!E6)</f>
        <v/>
      </c>
      <c r="F10" s="210" t="str">
        <f>IF(ATabella1!F6="","",ATabella1!F6)</f>
        <v/>
      </c>
      <c r="G10" s="210" t="str">
        <f>IF(ATabella1!$G6="","",ATabella1!G6)</f>
        <v/>
      </c>
      <c r="H10" s="210" t="str">
        <f>IF(ATabella1!H6="","",ATabella1!H6)</f>
        <v/>
      </c>
      <c r="I10" s="64" t="str">
        <f>IF('ATabella 1bis'!L134=0,"",'ATabella 1bis'!L134)</f>
        <v/>
      </c>
      <c r="J10" s="64" t="str">
        <f>IF('ATabella 1bis'!L149=0,"",'ATabella 1bis'!L149)</f>
        <v/>
      </c>
      <c r="K10" s="64" t="str">
        <f>IF('ATabella 1bis'!L155=0,"",'ATabella 1bis'!L155)</f>
        <v/>
      </c>
      <c r="L10" s="64" t="str">
        <f>IF('ATabella 1bis'!L161=0,"",'ATabella 1bis'!L161)</f>
        <v/>
      </c>
    </row>
    <row r="11" spans="1:12" x14ac:dyDescent="0.25">
      <c r="A11" s="210" t="str">
        <f>IF(ATabella1!B7="","",ATabella1!A7)</f>
        <v/>
      </c>
      <c r="B11" s="210" t="str">
        <f>IF(ATabella1!B7="","",ATabella1!B7)</f>
        <v/>
      </c>
      <c r="C11" s="210" t="str">
        <f>IF(ATabella1!C7="","",ATabella1!C7)</f>
        <v/>
      </c>
      <c r="D11" s="210" t="str">
        <f>IF(ATabella1!D7="","",ATabella1!D7)</f>
        <v/>
      </c>
      <c r="E11" s="210" t="str">
        <f>IF(ATabella1!E7="","",ATabella1!E7)</f>
        <v/>
      </c>
      <c r="F11" s="210" t="str">
        <f>IF(ATabella1!F7="","",ATabella1!F7)</f>
        <v/>
      </c>
      <c r="G11" s="210" t="str">
        <f>IF(ATabella1!$G7="","",ATabella1!G7)</f>
        <v/>
      </c>
      <c r="H11" s="210" t="str">
        <f>IF(ATabella1!H7="","",ATabella1!H7)</f>
        <v/>
      </c>
      <c r="I11" s="64" t="str">
        <f>IF('ATabella 1bis'!L166=0,"",'ATabella 1bis'!L166)</f>
        <v/>
      </c>
      <c r="J11" s="64" t="str">
        <f>IF('ATabella 1bis'!L181=0,"",'ATabella 1bis'!L181)</f>
        <v/>
      </c>
      <c r="K11" s="64" t="str">
        <f>IF('ATabella 1bis'!L187=0,"",'ATabella 1bis'!L187)</f>
        <v/>
      </c>
      <c r="L11" s="64" t="str">
        <f>IF('ATabella 1bis'!L193=0,"",'ATabella 1bis'!L193)</f>
        <v/>
      </c>
    </row>
    <row r="12" spans="1:12" x14ac:dyDescent="0.25">
      <c r="A12" s="210" t="str">
        <f>IF(ATabella1!B8="","",ATabella1!A8)</f>
        <v/>
      </c>
      <c r="B12" s="210" t="str">
        <f>IF(ATabella1!B8="","",ATabella1!B8)</f>
        <v/>
      </c>
      <c r="C12" s="210" t="str">
        <f>IF(ATabella1!C8="","",ATabella1!C8)</f>
        <v/>
      </c>
      <c r="D12" s="210" t="str">
        <f>IF(ATabella1!D8="","",ATabella1!D8)</f>
        <v/>
      </c>
      <c r="E12" s="210" t="str">
        <f>IF(ATabella1!E8="","",ATabella1!E8)</f>
        <v/>
      </c>
      <c r="F12" s="210" t="str">
        <f>IF(ATabella1!F8="","",ATabella1!F8)</f>
        <v/>
      </c>
      <c r="G12" s="210" t="str">
        <f>IF(ATabella1!$G8="","",ATabella1!G8)</f>
        <v/>
      </c>
      <c r="H12" s="210" t="str">
        <f>IF(ATabella1!H8="","",ATabella1!H8)</f>
        <v/>
      </c>
      <c r="I12" s="64" t="str">
        <f>IF('ATabella 1bis'!L198=0,"",'ATabella 1bis'!L198)</f>
        <v/>
      </c>
      <c r="J12" s="64" t="str">
        <f>IF('ATabella 1bis'!L213=0,"",'ATabella 1bis'!L213)</f>
        <v/>
      </c>
      <c r="K12" s="64" t="str">
        <f>IF('ATabella 1bis'!L219=0,"",'ATabella 1bis'!L219)</f>
        <v/>
      </c>
      <c r="L12" s="64" t="str">
        <f>IF('ATabella 1bis'!L225=0,"",'ATabella 1bis'!L225)</f>
        <v/>
      </c>
    </row>
    <row r="13" spans="1:12" x14ac:dyDescent="0.25">
      <c r="A13" s="210" t="str">
        <f>IF(ATabella1!B9="","",ATabella1!A9)</f>
        <v/>
      </c>
      <c r="B13" s="210" t="str">
        <f>IF(ATabella1!B9="","",ATabella1!B9)</f>
        <v/>
      </c>
      <c r="C13" s="210" t="str">
        <f>IF(ATabella1!C9="","",ATabella1!C9)</f>
        <v/>
      </c>
      <c r="D13" s="210" t="str">
        <f>IF(ATabella1!D9="","",ATabella1!D9)</f>
        <v/>
      </c>
      <c r="E13" s="210" t="str">
        <f>IF(ATabella1!E9="","",ATabella1!E9)</f>
        <v/>
      </c>
      <c r="F13" s="210" t="str">
        <f>IF(ATabella1!F9="","",ATabella1!F9)</f>
        <v/>
      </c>
      <c r="G13" s="210" t="str">
        <f>IF(ATabella1!$G9="","",ATabella1!G9)</f>
        <v/>
      </c>
      <c r="H13" s="210" t="str">
        <f>IF(ATabella1!H9="","",ATabella1!H9)</f>
        <v/>
      </c>
      <c r="I13" s="64" t="str">
        <f>IF('ATabella 1bis'!L230=0,"",'ATabella 1bis'!L230)</f>
        <v/>
      </c>
      <c r="J13" s="64" t="str">
        <f>IF('ATabella 1bis'!L245=0,"",'ATabella 1bis'!L245)</f>
        <v/>
      </c>
      <c r="K13" s="64" t="str">
        <f>IF('ATabella 1bis'!L251=0,"",'ATabella 1bis'!L251)</f>
        <v/>
      </c>
      <c r="L13" s="64" t="str">
        <f>IF('ATabella 1bis'!L257=0,"",'ATabella 1bis'!L257)</f>
        <v/>
      </c>
    </row>
    <row r="14" spans="1:12" x14ac:dyDescent="0.25">
      <c r="A14" s="210" t="str">
        <f>IF(ATabella1!B10="","",ATabella1!A10)</f>
        <v/>
      </c>
      <c r="B14" s="210" t="str">
        <f>IF(ATabella1!B10="","",ATabella1!B10)</f>
        <v/>
      </c>
      <c r="C14" s="210" t="str">
        <f>IF(ATabella1!C10="","",ATabella1!C10)</f>
        <v/>
      </c>
      <c r="D14" s="210" t="str">
        <f>IF(ATabella1!D10="","",ATabella1!D10)</f>
        <v/>
      </c>
      <c r="E14" s="210" t="str">
        <f>IF(ATabella1!E10="","",ATabella1!E10)</f>
        <v/>
      </c>
      <c r="F14" s="210" t="str">
        <f>IF(ATabella1!F10="","",ATabella1!F10)</f>
        <v/>
      </c>
      <c r="G14" s="210" t="str">
        <f>IF(ATabella1!$G10="","",ATabella1!G10)</f>
        <v/>
      </c>
      <c r="H14" s="210" t="str">
        <f>IF(ATabella1!H10="","",ATabella1!H10)</f>
        <v/>
      </c>
      <c r="I14" s="64" t="str">
        <f>IF('ATabella 1bis'!L262=0,"",'ATabella 1bis'!L262)</f>
        <v/>
      </c>
      <c r="J14" s="64" t="str">
        <f>IF('ATabella 1bis'!L277=0,"",'ATabella 1bis'!L277)</f>
        <v/>
      </c>
      <c r="K14" s="64" t="str">
        <f>IF('ATabella 1bis'!L283=0,"",'ATabella 1bis'!L283)</f>
        <v/>
      </c>
      <c r="L14" s="64" t="str">
        <f>IF('ATabella 1bis'!L289=0,"",'ATabella 1bis'!L289)</f>
        <v/>
      </c>
    </row>
    <row r="15" spans="1:12" x14ac:dyDescent="0.25">
      <c r="A15" s="210" t="str">
        <f>IF(ATabella1!B11="","",ATabella1!A11)</f>
        <v/>
      </c>
      <c r="B15" s="210" t="str">
        <f>IF(ATabella1!B11="","",ATabella1!B11)</f>
        <v/>
      </c>
      <c r="C15" s="210" t="str">
        <f>IF(ATabella1!C11="","",ATabella1!C11)</f>
        <v/>
      </c>
      <c r="D15" s="210" t="str">
        <f>IF(ATabella1!D11="","",ATabella1!D11)</f>
        <v/>
      </c>
      <c r="E15" s="210" t="str">
        <f>IF(ATabella1!E11="","",ATabella1!E11)</f>
        <v/>
      </c>
      <c r="F15" s="210" t="str">
        <f>IF(ATabella1!F11="","",ATabella1!F11)</f>
        <v/>
      </c>
      <c r="G15" s="210" t="str">
        <f>IF(ATabella1!$G11="","",ATabella1!G11)</f>
        <v/>
      </c>
      <c r="H15" s="210" t="str">
        <f>IF(ATabella1!H11="","",ATabella1!H11)</f>
        <v/>
      </c>
      <c r="I15" s="64" t="str">
        <f>IF('ATabella 1bis'!L294=0,"",'ATabella 1bis'!L294)</f>
        <v/>
      </c>
      <c r="J15" s="64" t="str">
        <f>IF('ATabella 1bis'!L309=0,"",'ATabella 1bis'!L309)</f>
        <v/>
      </c>
      <c r="K15" s="64" t="str">
        <f>IF('ATabella 1bis'!L315=0,"",'ATabella 1bis'!L315)</f>
        <v/>
      </c>
      <c r="L15" s="64" t="str">
        <f>IF('ATabella 1bis'!L321=0,"",'ATabella 1bis'!L321)</f>
        <v/>
      </c>
    </row>
    <row r="16" spans="1:12" x14ac:dyDescent="0.25">
      <c r="A16" s="210" t="str">
        <f>IF(ATabella1!B12="","",ATabella1!A12)</f>
        <v/>
      </c>
      <c r="B16" s="210" t="str">
        <f>IF(ATabella1!B12="","",ATabella1!B12)</f>
        <v/>
      </c>
      <c r="C16" s="210" t="str">
        <f>IF(ATabella1!C12="","",ATabella1!C12)</f>
        <v/>
      </c>
      <c r="D16" s="210" t="str">
        <f>IF(ATabella1!D12="","",ATabella1!D12)</f>
        <v/>
      </c>
      <c r="E16" s="210" t="str">
        <f>IF(ATabella1!E12="","",ATabella1!E12)</f>
        <v/>
      </c>
      <c r="F16" s="210" t="str">
        <f>IF(ATabella1!F12="","",ATabella1!F12)</f>
        <v/>
      </c>
      <c r="G16" s="210" t="str">
        <f>IF(ATabella1!$G12="","",ATabella1!G12)</f>
        <v/>
      </c>
      <c r="H16" s="210" t="str">
        <f>IF(ATabella1!H12="","",ATabella1!H12)</f>
        <v/>
      </c>
      <c r="I16" s="64" t="str">
        <f>IF('ATabella 1bis'!L16=326,"",'ATabella 1bis'!L326)</f>
        <v/>
      </c>
      <c r="J16" s="64" t="str">
        <f>IF('ATabella 1bis'!L341=0,"",'ATabella 1bis'!L341)</f>
        <v/>
      </c>
      <c r="K16" s="64" t="str">
        <f>IF('ATabella 1bis'!L347=0,"",'ATabella 1bis'!L347)</f>
        <v/>
      </c>
      <c r="L16" s="64" t="str">
        <f>IF('ATabella 1bis'!L353=0,"",'ATabella 1bis'!L353)</f>
        <v/>
      </c>
    </row>
    <row r="17" spans="1:12" x14ac:dyDescent="0.25">
      <c r="A17" s="210" t="str">
        <f>IF(ATabella1!B13="","",ATabella1!A13)</f>
        <v/>
      </c>
      <c r="B17" s="210" t="str">
        <f>IF(ATabella1!B13="","",ATabella1!B13)</f>
        <v/>
      </c>
      <c r="C17" s="210" t="str">
        <f>IF(ATabella1!C13="","",ATabella1!C13)</f>
        <v/>
      </c>
      <c r="D17" s="210" t="str">
        <f>IF(ATabella1!D13="","",ATabella1!D13)</f>
        <v/>
      </c>
      <c r="E17" s="210" t="str">
        <f>IF(ATabella1!E13="","",ATabella1!E13)</f>
        <v/>
      </c>
      <c r="F17" s="210" t="str">
        <f>IF(ATabella1!F13="","",ATabella1!F13)</f>
        <v/>
      </c>
      <c r="G17" s="210" t="str">
        <f>IF(ATabella1!$G13="","",ATabella1!G13)</f>
        <v/>
      </c>
      <c r="H17" s="210" t="str">
        <f>IF(ATabella1!H13="","",ATabella1!H13)</f>
        <v/>
      </c>
      <c r="I17" s="64" t="str">
        <f>IF('ATabella 1bis'!L358=0,"",'ATabella 1bis'!L358)</f>
        <v/>
      </c>
      <c r="J17" s="64" t="str">
        <f>IF('ATabella 1bis'!L373=0,"",'ATabella 1bis'!L373)</f>
        <v/>
      </c>
      <c r="K17" s="64" t="str">
        <f>IF('ATabella 1bis'!L379=0,"",'ATabella 1bis'!L379)</f>
        <v/>
      </c>
      <c r="L17" s="64" t="str">
        <f>IF('ATabella 1bis'!L385=0,"",'ATabella 1bis'!L385)</f>
        <v/>
      </c>
    </row>
    <row r="18" spans="1:12" x14ac:dyDescent="0.25">
      <c r="A18" s="210" t="str">
        <f>IF(ATabella1!B14="","",ATabella1!A14)</f>
        <v/>
      </c>
      <c r="B18" s="210" t="str">
        <f>IF(ATabella1!B14="","",ATabella1!B14)</f>
        <v/>
      </c>
      <c r="C18" s="210" t="str">
        <f>IF(ATabella1!C14="","",ATabella1!C14)</f>
        <v/>
      </c>
      <c r="D18" s="210" t="str">
        <f>IF(ATabella1!D14="","",ATabella1!D14)</f>
        <v/>
      </c>
      <c r="E18" s="210" t="str">
        <f>IF(ATabella1!E14="","",ATabella1!E14)</f>
        <v/>
      </c>
      <c r="F18" s="210" t="str">
        <f>IF(ATabella1!F14="","",ATabella1!F14)</f>
        <v/>
      </c>
      <c r="G18" s="210" t="str">
        <f>IF(ATabella1!$G14="","",ATabella1!G14)</f>
        <v/>
      </c>
      <c r="H18" s="210" t="str">
        <f>IF(ATabella1!H14="","",ATabella1!H14)</f>
        <v/>
      </c>
      <c r="I18" s="64" t="str">
        <f>IF('ATabella 1bis'!L390=0,"",'ATabella 1bis'!L390)</f>
        <v/>
      </c>
      <c r="J18" s="64" t="str">
        <f>IF('ATabella 1bis'!L405=0,"",'ATabella 1bis'!L405)</f>
        <v/>
      </c>
      <c r="K18" s="64" t="str">
        <f>IF('ATabella 1bis'!L411=0,"",'ATabella 1bis'!L411)</f>
        <v/>
      </c>
      <c r="L18" s="64" t="str">
        <f>IF('ATabella 1bis'!L417=0,"",'ATabella 1bis'!L417)</f>
        <v/>
      </c>
    </row>
    <row r="19" spans="1:12" x14ac:dyDescent="0.25">
      <c r="A19" s="210" t="str">
        <f>IF(ATabella1!B15="","",ATabella1!A15)</f>
        <v/>
      </c>
      <c r="B19" s="210" t="str">
        <f>IF(ATabella1!B15="","",ATabella1!B15)</f>
        <v/>
      </c>
      <c r="C19" s="210" t="str">
        <f>IF(ATabella1!C15="","",ATabella1!C15)</f>
        <v/>
      </c>
      <c r="D19" s="210" t="str">
        <f>IF(ATabella1!D15="","",ATabella1!D15)</f>
        <v/>
      </c>
      <c r="E19" s="210" t="str">
        <f>IF(ATabella1!E15="","",ATabella1!E15)</f>
        <v/>
      </c>
      <c r="F19" s="210" t="str">
        <f>IF(ATabella1!F15="","",ATabella1!F15)</f>
        <v/>
      </c>
      <c r="G19" s="210" t="str">
        <f>IF(ATabella1!$G15="","",ATabella1!G15)</f>
        <v/>
      </c>
      <c r="H19" s="210" t="str">
        <f>IF(ATabella1!H15="","",ATabella1!H15)</f>
        <v/>
      </c>
      <c r="I19" s="64" t="str">
        <f>IF('ATabella 1bis'!L422=0,"",'ATabella 1bis'!L422)</f>
        <v/>
      </c>
      <c r="J19" s="64" t="str">
        <f>IF('ATabella 1bis'!L437=0,"",'ATabella 1bis'!L437)</f>
        <v/>
      </c>
      <c r="K19" s="64" t="str">
        <f>IF('ATabella 1bis'!L443=0,"",'ATabella 1bis'!L443)</f>
        <v/>
      </c>
      <c r="L19" s="64" t="str">
        <f>IF('ATabella 1bis'!L449=0,"",'ATabella 1bis'!L449)</f>
        <v/>
      </c>
    </row>
    <row r="20" spans="1:12" x14ac:dyDescent="0.25">
      <c r="A20" s="210" t="str">
        <f>IF(ATabella1!B16="","",ATabella1!A16)</f>
        <v/>
      </c>
      <c r="B20" s="210" t="str">
        <f>IF(ATabella1!B16="","",ATabella1!B16)</f>
        <v/>
      </c>
      <c r="C20" s="210" t="str">
        <f>IF(ATabella1!C16="","",ATabella1!C16)</f>
        <v/>
      </c>
      <c r="D20" s="210" t="str">
        <f>IF(ATabella1!D16="","",ATabella1!D16)</f>
        <v/>
      </c>
      <c r="E20" s="210" t="str">
        <f>IF(ATabella1!E16="","",ATabella1!E16)</f>
        <v/>
      </c>
      <c r="F20" s="210" t="str">
        <f>IF(ATabella1!F16="","",ATabella1!F16)</f>
        <v/>
      </c>
      <c r="G20" s="210" t="str">
        <f>IF(ATabella1!$G16="","",ATabella1!G16)</f>
        <v/>
      </c>
      <c r="H20" s="210" t="str">
        <f>IF(ATabella1!H16="","",ATabella1!H16)</f>
        <v/>
      </c>
      <c r="I20" s="64" t="str">
        <f>IF('ATabella 1bis'!L454=0,"",'ATabella 1bis'!L454)</f>
        <v/>
      </c>
      <c r="J20" s="64" t="str">
        <f>IF('ATabella 1bis'!L469=0,"",'ATabella 1bis'!L469)</f>
        <v/>
      </c>
      <c r="K20" s="64" t="str">
        <f>IF('ATabella 1bis'!L475=0,"",'ATabella 1bis'!L475)</f>
        <v/>
      </c>
      <c r="L20" s="64" t="str">
        <f>IF('ATabella 1bis'!L481=0,"",'ATabella 1bis'!L481)</f>
        <v/>
      </c>
    </row>
    <row r="21" spans="1:12" x14ac:dyDescent="0.25">
      <c r="A21" s="210" t="str">
        <f>IF(ATabella1!B17="","",ATabella1!A17)</f>
        <v/>
      </c>
      <c r="B21" s="210" t="str">
        <f>IF(ATabella1!B17="","",ATabella1!B17)</f>
        <v/>
      </c>
      <c r="C21" s="210" t="str">
        <f>IF(ATabella1!C17="","",ATabella1!C17)</f>
        <v/>
      </c>
      <c r="D21" s="210" t="str">
        <f>IF(ATabella1!D17="","",ATabella1!D17)</f>
        <v/>
      </c>
      <c r="E21" s="210" t="str">
        <f>IF(ATabella1!E17="","",ATabella1!E17)</f>
        <v/>
      </c>
      <c r="F21" s="210" t="str">
        <f>IF(ATabella1!F17="","",ATabella1!F17)</f>
        <v/>
      </c>
      <c r="G21" s="210" t="str">
        <f>IF(ATabella1!$G17="","",ATabella1!G17)</f>
        <v/>
      </c>
      <c r="H21" s="210" t="str">
        <f>IF(ATabella1!H17="","",ATabella1!H17)</f>
        <v/>
      </c>
      <c r="I21" s="64" t="str">
        <f>IF('ATabella 1bis'!L486=0,"",'ATabella 1bis'!L486)</f>
        <v/>
      </c>
      <c r="J21" s="64" t="str">
        <f>IF('ATabella 1bis'!L501=0,"",'ATabella 1bis'!L501)</f>
        <v/>
      </c>
      <c r="K21" s="64" t="str">
        <f>IF('ATabella 1bis'!L507=0,"",'ATabella 1bis'!L507)</f>
        <v/>
      </c>
      <c r="L21" s="64" t="str">
        <f>IF('ATabella 1bis'!L513=0,"",'ATabella 1bis'!L513)</f>
        <v/>
      </c>
    </row>
    <row r="22" spans="1:12" x14ac:dyDescent="0.25">
      <c r="A22" s="210" t="str">
        <f>IF(ATabella1!B18="","",ATabella1!A18)</f>
        <v/>
      </c>
      <c r="B22" s="210" t="str">
        <f>IF(ATabella1!B18="","",ATabella1!B18)</f>
        <v/>
      </c>
      <c r="C22" s="210" t="str">
        <f>IF(ATabella1!C18="","",ATabella1!C18)</f>
        <v/>
      </c>
      <c r="D22" s="210" t="str">
        <f>IF(ATabella1!D18="","",ATabella1!D18)</f>
        <v/>
      </c>
      <c r="E22" s="210" t="str">
        <f>IF(ATabella1!E18="","",ATabella1!E18)</f>
        <v/>
      </c>
      <c r="F22" s="210" t="str">
        <f>IF(ATabella1!F18="","",ATabella1!F18)</f>
        <v/>
      </c>
      <c r="G22" s="210" t="str">
        <f>IF(ATabella1!$G18="","",ATabella1!G18)</f>
        <v/>
      </c>
      <c r="H22" s="210" t="str">
        <f>IF(ATabella1!H18="","",ATabella1!H18)</f>
        <v/>
      </c>
      <c r="I22" s="64" t="str">
        <f>IF('ATabella 1bis'!L518=0,"",'ATabella 1bis'!L518)</f>
        <v/>
      </c>
      <c r="J22" s="64" t="str">
        <f>IF('ATabella 1bis'!L533=0,"",'ATabella 1bis'!L533)</f>
        <v/>
      </c>
      <c r="K22" s="64" t="str">
        <f>IF('ATabella 1bis'!L539=0,"",'ATabella 1bis'!L539)</f>
        <v/>
      </c>
      <c r="L22" s="64" t="str">
        <f>IF('ATabella 1bis'!L545=0,"",'ATabella 1bis'!L545)</f>
        <v/>
      </c>
    </row>
    <row r="23" spans="1:12" x14ac:dyDescent="0.25">
      <c r="A23" s="210" t="str">
        <f>IF(ATabella1!B19="","",ATabella1!A19)</f>
        <v/>
      </c>
      <c r="B23" s="210" t="str">
        <f>IF(ATabella1!B19="","",ATabella1!B19)</f>
        <v/>
      </c>
      <c r="C23" s="210" t="str">
        <f>IF(ATabella1!C19="","",ATabella1!C19)</f>
        <v/>
      </c>
      <c r="D23" s="210" t="str">
        <f>IF(ATabella1!D19="","",ATabella1!D19)</f>
        <v/>
      </c>
      <c r="E23" s="210" t="str">
        <f>IF(ATabella1!E19="","",ATabella1!E19)</f>
        <v/>
      </c>
      <c r="F23" s="210" t="str">
        <f>IF(ATabella1!F19="","",ATabella1!F19)</f>
        <v/>
      </c>
      <c r="G23" s="210" t="str">
        <f>IF(ATabella1!$G19="","",ATabella1!G19)</f>
        <v/>
      </c>
      <c r="H23" s="210" t="str">
        <f>IF(ATabella1!H19="","",ATabella1!H19)</f>
        <v/>
      </c>
      <c r="I23" s="64" t="str">
        <f>IF('ATabella 1bis'!L550=0,"",'ATabella 1bis'!L550)</f>
        <v/>
      </c>
      <c r="J23" s="64" t="str">
        <f>IF('ATabella 1bis'!L565=0,"",'ATabella 1bis'!L565)</f>
        <v/>
      </c>
      <c r="K23" s="64" t="str">
        <f>IF('ATabella 1bis'!L571=0,"",'ATabella 1bis'!L571)</f>
        <v/>
      </c>
      <c r="L23" s="64" t="str">
        <f>IF('ATabella 1bis'!L577=0,"",'ATabella 1bis'!L577)</f>
        <v/>
      </c>
    </row>
    <row r="24" spans="1:12" x14ac:dyDescent="0.25">
      <c r="A24" s="210" t="str">
        <f>IF(ATabella1!B20="","",ATabella1!A20)</f>
        <v/>
      </c>
      <c r="B24" s="210" t="str">
        <f>IF(ATabella1!B20="","",ATabella1!B20)</f>
        <v/>
      </c>
      <c r="C24" s="210" t="str">
        <f>IF(ATabella1!C20="","",ATabella1!C20)</f>
        <v/>
      </c>
      <c r="D24" s="210" t="str">
        <f>IF(ATabella1!D20="","",ATabella1!D20)</f>
        <v/>
      </c>
      <c r="E24" s="210" t="str">
        <f>IF(ATabella1!E20="","",ATabella1!E20)</f>
        <v/>
      </c>
      <c r="F24" s="210" t="str">
        <f>IF(ATabella1!F20="","",ATabella1!F20)</f>
        <v/>
      </c>
      <c r="G24" s="210" t="str">
        <f>IF(ATabella1!$G20="","",ATabella1!G20)</f>
        <v/>
      </c>
      <c r="H24" s="210" t="str">
        <f>IF(ATabella1!H20="","",ATabella1!H20)</f>
        <v/>
      </c>
      <c r="I24" s="64" t="str">
        <f>IF('ATabella 1bis'!L582=0,"",'ATabella 1bis'!L582)</f>
        <v/>
      </c>
      <c r="J24" s="64" t="str">
        <f>IF('ATabella 1bis'!L597=0,"",'ATabella 1bis'!L597)</f>
        <v/>
      </c>
      <c r="K24" s="64" t="str">
        <f>IF('ATabella 1bis'!L603=0,"",'ATabella 1bis'!L603)</f>
        <v/>
      </c>
      <c r="L24" s="64" t="str">
        <f>IF('ATabella 1bis'!L609=0,"",'ATabella 1bis'!L609)</f>
        <v/>
      </c>
    </row>
    <row r="25" spans="1:12" x14ac:dyDescent="0.25">
      <c r="A25" s="210" t="str">
        <f>IF(ATabella1!B21="","",ATabella1!A21)</f>
        <v/>
      </c>
      <c r="B25" s="210" t="str">
        <f>IF(ATabella1!B21="","",ATabella1!B21)</f>
        <v/>
      </c>
      <c r="C25" s="210" t="str">
        <f>IF(ATabella1!C21="","",ATabella1!C21)</f>
        <v/>
      </c>
      <c r="D25" s="210" t="str">
        <f>IF(ATabella1!D21="","",ATabella1!D21)</f>
        <v/>
      </c>
      <c r="E25" s="210" t="str">
        <f>IF(ATabella1!E21="","",ATabella1!E21)</f>
        <v/>
      </c>
      <c r="F25" s="210" t="str">
        <f>IF(ATabella1!F21="","",ATabella1!F21)</f>
        <v/>
      </c>
      <c r="G25" s="210" t="str">
        <f>IF(ATabella1!$G21="","",ATabella1!G21)</f>
        <v/>
      </c>
      <c r="H25" s="210" t="str">
        <f>IF(ATabella1!H21="","",ATabella1!H21)</f>
        <v/>
      </c>
      <c r="I25" s="64" t="str">
        <f>IF('ATabella 1bis'!L614=0,"",'ATabella 1bis'!L614)</f>
        <v/>
      </c>
      <c r="J25" s="64" t="str">
        <f>IF('ATabella 1bis'!L629=0,"",'ATabella 1bis'!L629)</f>
        <v/>
      </c>
      <c r="K25" s="64" t="str">
        <f>IF('ATabella 1bis'!L635=0,"",'ATabella 1bis'!L635)</f>
        <v/>
      </c>
      <c r="L25" s="64" t="str">
        <f>IF('ATabella 1bis'!L641=0,"",'ATabella 1bis'!L641)</f>
        <v/>
      </c>
    </row>
    <row r="26" spans="1:12" x14ac:dyDescent="0.25">
      <c r="A26" s="210" t="str">
        <f>IF(ATabella1!B22="","",ATabella1!A22)</f>
        <v/>
      </c>
      <c r="B26" s="210" t="str">
        <f>IF(ATabella1!B22="","",ATabella1!B22)</f>
        <v/>
      </c>
      <c r="C26" s="210" t="str">
        <f>IF(ATabella1!C22="","",ATabella1!C22)</f>
        <v/>
      </c>
      <c r="D26" s="210" t="str">
        <f>IF(ATabella1!D22="","",ATabella1!D22)</f>
        <v/>
      </c>
      <c r="E26" s="210" t="str">
        <f>IF(ATabella1!E22="","",ATabella1!E22)</f>
        <v/>
      </c>
      <c r="F26" s="210" t="str">
        <f>IF(ATabella1!F22="","",ATabella1!F22)</f>
        <v/>
      </c>
      <c r="G26" s="210" t="str">
        <f>IF(ATabella1!$G22="","",ATabella1!G22)</f>
        <v/>
      </c>
      <c r="H26" s="210" t="str">
        <f>IF(ATabella1!H22="","",ATabella1!H22)</f>
        <v/>
      </c>
      <c r="I26" s="64" t="str">
        <f>IF('ATabella 1bis'!L646=0,"",'ATabella 1bis'!L646)</f>
        <v/>
      </c>
      <c r="J26" s="64" t="str">
        <f>IF('ATabella 1bis'!L661=0,"",'ATabella 1bis'!L661)</f>
        <v/>
      </c>
      <c r="K26" s="64" t="str">
        <f>IF('ATabella 1bis'!L667=0,"",'ATabella 1bis'!L667)</f>
        <v/>
      </c>
      <c r="L26" s="64" t="str">
        <f>IF('ATabella 1bis'!L673=0,"",'ATabella 1bis'!L673)</f>
        <v/>
      </c>
    </row>
    <row r="27" spans="1:12" x14ac:dyDescent="0.25">
      <c r="A27" s="210" t="str">
        <f>IF(ATabella1!B23="","",ATabella1!A23)</f>
        <v/>
      </c>
      <c r="B27" s="210" t="str">
        <f>IF(ATabella1!B23="","",ATabella1!B23)</f>
        <v/>
      </c>
      <c r="C27" s="210" t="str">
        <f>IF(ATabella1!C23="","",ATabella1!C23)</f>
        <v/>
      </c>
      <c r="D27" s="210" t="str">
        <f>IF(ATabella1!D23="","",ATabella1!D23)</f>
        <v/>
      </c>
      <c r="E27" s="210" t="str">
        <f>IF(ATabella1!E23="","",ATabella1!E23)</f>
        <v/>
      </c>
      <c r="F27" s="210" t="str">
        <f>IF(ATabella1!F23="","",ATabella1!F23)</f>
        <v/>
      </c>
      <c r="G27" s="210" t="str">
        <f>IF(ATabella1!$G23="","",ATabella1!G23)</f>
        <v/>
      </c>
      <c r="H27" s="210" t="str">
        <f>IF(ATabella1!H23="","",ATabella1!H23)</f>
        <v/>
      </c>
      <c r="I27" s="64" t="str">
        <f>IF('ATabella 1bis'!L678=0,"",'ATabella 1bis'!L678)</f>
        <v/>
      </c>
      <c r="J27" s="64" t="str">
        <f>IF('ATabella 1bis'!L693=0,"",'ATabella 1bis'!L693)</f>
        <v/>
      </c>
      <c r="K27" s="64" t="str">
        <f>IF('ATabella 1bis'!L699=0,"",'ATabella 1bis'!L699)</f>
        <v/>
      </c>
      <c r="L27" s="64" t="str">
        <f>IF('ATabella 1bis'!L705=0,"",'ATabella 1bis'!L705)</f>
        <v/>
      </c>
    </row>
    <row r="28" spans="1:12" x14ac:dyDescent="0.25">
      <c r="A28" s="210" t="str">
        <f>IF(ATabella1!B24="","",ATabella1!A24)</f>
        <v/>
      </c>
      <c r="B28" s="210" t="str">
        <f>IF(ATabella1!B24="","",ATabella1!B24)</f>
        <v/>
      </c>
      <c r="C28" s="210" t="str">
        <f>IF(ATabella1!C24="","",ATabella1!C24)</f>
        <v/>
      </c>
      <c r="D28" s="210" t="str">
        <f>IF(ATabella1!D24="","",ATabella1!D24)</f>
        <v/>
      </c>
      <c r="E28" s="210" t="str">
        <f>IF(ATabella1!E24="","",ATabella1!E24)</f>
        <v/>
      </c>
      <c r="F28" s="210" t="str">
        <f>IF(ATabella1!F24="","",ATabella1!F24)</f>
        <v/>
      </c>
      <c r="G28" s="210" t="str">
        <f>IF(ATabella1!$G24="","",ATabella1!G24)</f>
        <v/>
      </c>
      <c r="H28" s="210" t="str">
        <f>IF(ATabella1!H24="","",ATabella1!H24)</f>
        <v/>
      </c>
      <c r="I28" s="64" t="str">
        <f>IF('ATabella 1bis'!L710=0,"",'ATabella 1bis'!L710)</f>
        <v/>
      </c>
      <c r="J28" s="64" t="str">
        <f>IF('ATabella 1bis'!L725=0,"",'ATabella 1bis'!L725)</f>
        <v/>
      </c>
      <c r="K28" s="64" t="str">
        <f>IF('ATabella 1bis'!L731=0,"",'ATabella 1bis'!L731)</f>
        <v/>
      </c>
      <c r="L28" s="64" t="str">
        <f>IF('ATabella 1bis'!L737=0,"",'ATabella 1bis'!L737)</f>
        <v/>
      </c>
    </row>
    <row r="29" spans="1:12" x14ac:dyDescent="0.25">
      <c r="A29" s="210" t="str">
        <f>IF(ATabella1!B25="","",ATabella1!A25)</f>
        <v/>
      </c>
      <c r="B29" s="210" t="str">
        <f>IF(ATabella1!B25="","",ATabella1!B25)</f>
        <v/>
      </c>
      <c r="C29" s="210" t="str">
        <f>IF(ATabella1!C25="","",ATabella1!C25)</f>
        <v/>
      </c>
      <c r="D29" s="210" t="str">
        <f>IF(ATabella1!D25="","",ATabella1!D25)</f>
        <v/>
      </c>
      <c r="E29" s="210" t="str">
        <f>IF(ATabella1!E25="","",ATabella1!E25)</f>
        <v/>
      </c>
      <c r="F29" s="210" t="str">
        <f>IF(ATabella1!F25="","",ATabella1!F25)</f>
        <v/>
      </c>
      <c r="G29" s="210" t="str">
        <f>IF(ATabella1!$G25="","",ATabella1!G25)</f>
        <v/>
      </c>
      <c r="H29" s="210" t="str">
        <f>IF(ATabella1!H25="","",ATabella1!H25)</f>
        <v/>
      </c>
      <c r="I29" s="64" t="str">
        <f>IF('ATabella 1bis'!L742=0,"",'ATabella 1bis'!L742)</f>
        <v/>
      </c>
      <c r="J29" s="64" t="str">
        <f>IF('ATabella 1bis'!L757=0,"",'ATabella 1bis'!L757)</f>
        <v/>
      </c>
      <c r="K29" s="64" t="str">
        <f>IF('ATabella 1bis'!L763=0,"",'ATabella 1bis'!L763)</f>
        <v/>
      </c>
      <c r="L29" s="64" t="str">
        <f>IF('ATabella 1bis'!L769=0,"",'ATabella 1bis'!L769)</f>
        <v/>
      </c>
    </row>
    <row r="30" spans="1:12" x14ac:dyDescent="0.25">
      <c r="A30" s="210" t="str">
        <f>IF(ATabella1!B26="","",ATabella1!A26)</f>
        <v/>
      </c>
      <c r="B30" s="210" t="str">
        <f>IF(ATabella1!B26="","",ATabella1!B26)</f>
        <v/>
      </c>
      <c r="C30" s="210" t="str">
        <f>IF(ATabella1!C26="","",ATabella1!C26)</f>
        <v/>
      </c>
      <c r="D30" s="210" t="str">
        <f>IF(ATabella1!D26="","",ATabella1!D26)</f>
        <v/>
      </c>
      <c r="E30" s="210" t="str">
        <f>IF(ATabella1!E26="","",ATabella1!E26)</f>
        <v/>
      </c>
      <c r="F30" s="210" t="str">
        <f>IF(ATabella1!F26="","",ATabella1!F26)</f>
        <v/>
      </c>
      <c r="G30" s="210" t="str">
        <f>IF(ATabella1!$G26="","",ATabella1!G26)</f>
        <v/>
      </c>
      <c r="H30" s="210" t="str">
        <f>IF(ATabella1!H26="","",ATabella1!H26)</f>
        <v/>
      </c>
      <c r="I30" s="64" t="str">
        <f>IF('ATabella 1bis'!L774=0,"",'ATabella 1bis'!L774)</f>
        <v/>
      </c>
      <c r="J30" s="64" t="str">
        <f>IF('ATabella 1bis'!L789=0,"",'ATabella 1bis'!L789)</f>
        <v/>
      </c>
      <c r="K30" s="64" t="str">
        <f>IF('ATabella 1bis'!L795=0,"",'ATabella 1bis'!L795)</f>
        <v/>
      </c>
      <c r="L30" s="64" t="str">
        <f>IF('ATabella 1bis'!L801=0,"",'ATabella 1bis'!L801)</f>
        <v/>
      </c>
    </row>
    <row r="31" spans="1:12" x14ac:dyDescent="0.25">
      <c r="A31" s="210" t="str">
        <f>IF(ATabella1!B27="","",ATabella1!A27)</f>
        <v/>
      </c>
      <c r="B31" s="210" t="str">
        <f>IF(ATabella1!B27="","",ATabella1!B27)</f>
        <v/>
      </c>
      <c r="C31" s="210" t="str">
        <f>IF(ATabella1!C27="","",ATabella1!C27)</f>
        <v/>
      </c>
      <c r="D31" s="210" t="str">
        <f>IF(ATabella1!D27="","",ATabella1!D27)</f>
        <v/>
      </c>
      <c r="E31" s="210" t="str">
        <f>IF(ATabella1!E27="","",ATabella1!E27)</f>
        <v/>
      </c>
      <c r="F31" s="210" t="str">
        <f>IF(ATabella1!F27="","",ATabella1!F27)</f>
        <v/>
      </c>
      <c r="G31" s="210" t="str">
        <f>IF(ATabella1!$G27="","",ATabella1!G27)</f>
        <v/>
      </c>
      <c r="H31" s="210" t="str">
        <f>IF(ATabella1!H27="","",ATabella1!H27)</f>
        <v/>
      </c>
      <c r="I31" s="64" t="str">
        <f>IF('ATabella 1bis'!L806=0,"",'ATabella 1bis'!L806)</f>
        <v/>
      </c>
      <c r="J31" s="64" t="str">
        <f>IF('ATabella 1bis'!L821=0,"",'ATabella 1bis'!L821)</f>
        <v/>
      </c>
      <c r="K31" s="64" t="str">
        <f>IF('ATabella 1bis'!L827=0,"",'ATabella 1bis'!L827)</f>
        <v/>
      </c>
      <c r="L31" s="64" t="str">
        <f>IF('ATabella 1bis'!L833=0,"",'ATabella 1bis'!L833)</f>
        <v/>
      </c>
    </row>
    <row r="32" spans="1:12" x14ac:dyDescent="0.25">
      <c r="A32" s="210" t="str">
        <f>IF(ATabella1!B28="","",ATabella1!A28)</f>
        <v/>
      </c>
      <c r="B32" s="210" t="str">
        <f>IF(ATabella1!B28="","",ATabella1!B28)</f>
        <v/>
      </c>
      <c r="C32" s="210" t="str">
        <f>IF(ATabella1!C28="","",ATabella1!C28)</f>
        <v/>
      </c>
      <c r="D32" s="210" t="str">
        <f>IF(ATabella1!D28="","",ATabella1!D28)</f>
        <v/>
      </c>
      <c r="E32" s="210" t="str">
        <f>IF(ATabella1!E28="","",ATabella1!E28)</f>
        <v/>
      </c>
      <c r="F32" s="210" t="str">
        <f>IF(ATabella1!F28="","",ATabella1!F28)</f>
        <v/>
      </c>
      <c r="G32" s="210" t="str">
        <f>IF(ATabella1!$G28="","",ATabella1!G28)</f>
        <v/>
      </c>
      <c r="H32" s="210" t="str">
        <f>IF(ATabella1!H28="","",ATabella1!H28)</f>
        <v/>
      </c>
      <c r="I32" s="64" t="str">
        <f>IF('ATabella 1bis'!L838=0,"",'ATabella 1bis'!L838)</f>
        <v/>
      </c>
      <c r="J32" s="64" t="str">
        <f>IF('ATabella 1bis'!L853=0,"",'ATabella 1bis'!L853)</f>
        <v/>
      </c>
      <c r="K32" s="64" t="str">
        <f>IF('ATabella 1bis'!L859=0,"",'ATabella 1bis'!L859)</f>
        <v/>
      </c>
      <c r="L32" s="64" t="str">
        <f>IF('ATabella 1bis'!L865=0,"",'ATabella 1bis'!L865)</f>
        <v/>
      </c>
    </row>
    <row r="33" spans="1:12" x14ac:dyDescent="0.25">
      <c r="A33" s="210" t="str">
        <f>IF(ATabella1!B29="","",ATabella1!A29)</f>
        <v/>
      </c>
      <c r="B33" s="210" t="str">
        <f>IF(ATabella1!B29="","",ATabella1!B29)</f>
        <v/>
      </c>
      <c r="C33" s="210" t="str">
        <f>IF(ATabella1!C29="","",ATabella1!C29)</f>
        <v/>
      </c>
      <c r="D33" s="210" t="str">
        <f>IF(ATabella1!D29="","",ATabella1!D29)</f>
        <v/>
      </c>
      <c r="E33" s="210" t="str">
        <f>IF(ATabella1!E29="","",ATabella1!E29)</f>
        <v/>
      </c>
      <c r="F33" s="210" t="str">
        <f>IF(ATabella1!F29="","",ATabella1!F29)</f>
        <v/>
      </c>
      <c r="G33" s="210" t="str">
        <f>IF(ATabella1!$G29="","",ATabella1!G29)</f>
        <v/>
      </c>
      <c r="H33" s="210" t="str">
        <f>IF(ATabella1!H29="","",ATabella1!H29)</f>
        <v/>
      </c>
      <c r="I33" s="64" t="str">
        <f>IF('ATabella 1bis'!L870=0,"",'ATabella 1bis'!L870)</f>
        <v/>
      </c>
      <c r="J33" s="64" t="str">
        <f>IF('ATabella 1bis'!L885=0,"",'ATabella 1bis'!L885)</f>
        <v/>
      </c>
      <c r="K33" s="64" t="str">
        <f>IF('ATabella 1bis'!L891=0,"",'ATabella 1bis'!L891)</f>
        <v/>
      </c>
      <c r="L33" s="64" t="str">
        <f>IF('ATabella 1bis'!L897=0,"",'ATabella 1bis'!L897)</f>
        <v/>
      </c>
    </row>
    <row r="34" spans="1:12" x14ac:dyDescent="0.25">
      <c r="A34" s="210" t="str">
        <f>IF(ATabella1!B30="","",ATabella1!A30)</f>
        <v/>
      </c>
      <c r="B34" s="210" t="str">
        <f>IF(ATabella1!B30="","",ATabella1!B30)</f>
        <v/>
      </c>
      <c r="C34" s="210" t="str">
        <f>IF(ATabella1!C30="","",ATabella1!C30)</f>
        <v/>
      </c>
      <c r="D34" s="210" t="str">
        <f>IF(ATabella1!D30="","",ATabella1!D30)</f>
        <v/>
      </c>
      <c r="E34" s="210" t="str">
        <f>IF(ATabella1!E30="","",ATabella1!E30)</f>
        <v/>
      </c>
      <c r="F34" s="210" t="str">
        <f>IF(ATabella1!F30="","",ATabella1!F30)</f>
        <v/>
      </c>
      <c r="G34" s="210" t="str">
        <f>IF(ATabella1!$G30="","",ATabella1!G30)</f>
        <v/>
      </c>
      <c r="H34" s="210" t="str">
        <f>IF(ATabella1!H30="","",ATabella1!H30)</f>
        <v/>
      </c>
      <c r="I34" s="64" t="str">
        <f>IF('ATabella 1bis'!L902=0,"",'ATabella 1bis'!L902)</f>
        <v/>
      </c>
      <c r="J34" s="64" t="str">
        <f>IF('ATabella 1bis'!L917=0,"",'ATabella 1bis'!L917)</f>
        <v/>
      </c>
      <c r="K34" s="64" t="str">
        <f>IF('ATabella 1bis'!L923=0,"",'ATabella 1bis'!L923)</f>
        <v/>
      </c>
      <c r="L34" s="64" t="str">
        <f>IF('ATabella 1bis'!L929=0,"",'ATabella 1bis'!L929)</f>
        <v/>
      </c>
    </row>
    <row r="35" spans="1:12" x14ac:dyDescent="0.25">
      <c r="A35" s="210" t="str">
        <f>IF(ATabella1!B31="","",ATabella1!A31)</f>
        <v/>
      </c>
      <c r="B35" s="210" t="str">
        <f>IF(ATabella1!B31="","",ATabella1!B31)</f>
        <v/>
      </c>
      <c r="C35" s="210" t="str">
        <f>IF(ATabella1!C31="","",ATabella1!C31)</f>
        <v/>
      </c>
      <c r="D35" s="210" t="str">
        <f>IF(ATabella1!D31="","",ATabella1!D31)</f>
        <v/>
      </c>
      <c r="E35" s="210" t="str">
        <f>IF(ATabella1!E31="","",ATabella1!E31)</f>
        <v/>
      </c>
      <c r="F35" s="210" t="str">
        <f>IF(ATabella1!F31="","",ATabella1!F31)</f>
        <v/>
      </c>
      <c r="G35" s="210" t="str">
        <f>IF(ATabella1!$G31="","",ATabella1!G31)</f>
        <v/>
      </c>
      <c r="H35" s="210" t="str">
        <f>IF(ATabella1!H31="","",ATabella1!H31)</f>
        <v/>
      </c>
      <c r="I35" s="64" t="str">
        <f>IF('ATabella 1bis'!L934=0,"",'ATabella 1bis'!L934)</f>
        <v/>
      </c>
      <c r="J35" s="64" t="str">
        <f>IF('ATabella 1bis'!L949=0,"",'ATabella 1bis'!L949)</f>
        <v/>
      </c>
      <c r="K35" s="64" t="str">
        <f>IF('ATabella 1bis'!L955=0,"",'ATabella 1bis'!L955)</f>
        <v/>
      </c>
      <c r="L35" s="64" t="str">
        <f>IF('ATabella 1bis'!L961=0,"",'ATabella 1bis'!L961)</f>
        <v/>
      </c>
    </row>
    <row r="36" spans="1:12" x14ac:dyDescent="0.25">
      <c r="A36" s="210" t="str">
        <f>IF(ATabella1!B32="","",ATabella1!A32)</f>
        <v/>
      </c>
      <c r="B36" s="210" t="str">
        <f>IF(ATabella1!B32="","",ATabella1!B32)</f>
        <v/>
      </c>
      <c r="C36" s="210" t="str">
        <f>IF(ATabella1!C32="","",ATabella1!C32)</f>
        <v/>
      </c>
      <c r="D36" s="210" t="str">
        <f>IF(ATabella1!D32="","",ATabella1!D32)</f>
        <v/>
      </c>
      <c r="E36" s="210" t="str">
        <f>IF(ATabella1!E32="","",ATabella1!E32)</f>
        <v/>
      </c>
      <c r="F36" s="210" t="str">
        <f>IF(ATabella1!F32="","",ATabella1!F32)</f>
        <v/>
      </c>
      <c r="G36" s="210" t="str">
        <f>IF(ATabella1!$G32="","",ATabella1!G32)</f>
        <v/>
      </c>
      <c r="H36" s="210" t="str">
        <f>IF(ATabella1!H32="","",ATabella1!H32)</f>
        <v/>
      </c>
      <c r="I36" s="64" t="str">
        <f>IF('ATabella 1bis'!L966=0,"",'ATabella 1bis'!L966)</f>
        <v/>
      </c>
      <c r="J36" s="64" t="str">
        <f>IF('ATabella 1bis'!L981=0,"",'ATabella 1bis'!L981)</f>
        <v/>
      </c>
      <c r="K36" s="64" t="str">
        <f>IF('ATabella 1bis'!L987=0,"",'ATabella 1bis'!L987)</f>
        <v/>
      </c>
      <c r="L36" s="64" t="str">
        <f>IF('ATabella 1bis'!L993=0,"",'ATabella 1bis'!L993)</f>
        <v/>
      </c>
    </row>
    <row r="37" spans="1:12" x14ac:dyDescent="0.25">
      <c r="A37" s="210" t="str">
        <f>IF(ATabella1!B33="","",ATabella1!A33)</f>
        <v/>
      </c>
      <c r="B37" s="210" t="str">
        <f>IF(ATabella1!B33="","",ATabella1!B33)</f>
        <v/>
      </c>
      <c r="C37" s="210" t="str">
        <f>IF(ATabella1!C33="","",ATabella1!C33)</f>
        <v/>
      </c>
      <c r="D37" s="210" t="str">
        <f>IF(ATabella1!D33="","",ATabella1!D33)</f>
        <v/>
      </c>
      <c r="E37" s="210" t="str">
        <f>IF(ATabella1!E33="","",ATabella1!E33)</f>
        <v/>
      </c>
      <c r="F37" s="210" t="str">
        <f>IF(ATabella1!F33="","",ATabella1!F33)</f>
        <v/>
      </c>
      <c r="G37" s="210" t="str">
        <f>IF(ATabella1!$G33="","",ATabella1!G33)</f>
        <v/>
      </c>
      <c r="H37" s="210" t="str">
        <f>IF(ATabella1!H33="","",ATabella1!H33)</f>
        <v/>
      </c>
      <c r="I37" s="64" t="str">
        <f>IF('ATabella 1bis'!L998=0,"",'ATabella 1bis'!L998)</f>
        <v/>
      </c>
      <c r="J37" s="64" t="str">
        <f>IF('ATabella 1bis'!L1013=0,"",'ATabella 1bis'!L1013)</f>
        <v/>
      </c>
      <c r="K37" s="64" t="str">
        <f>IF('ATabella 1bis'!L1019=0,"",'ATabella 1bis'!L1019)</f>
        <v/>
      </c>
      <c r="L37" s="64" t="str">
        <f>IF('ATabella 1bis'!L1025=0,"",'ATabella 1bis'!L1025)</f>
        <v/>
      </c>
    </row>
    <row r="38" spans="1:12" x14ac:dyDescent="0.25">
      <c r="A38" s="210" t="str">
        <f>IF(ATabella1!B34="","",ATabella1!A34)</f>
        <v/>
      </c>
      <c r="B38" s="210" t="str">
        <f>IF(ATabella1!B34="","",ATabella1!B34)</f>
        <v/>
      </c>
      <c r="C38" s="210" t="str">
        <f>IF(ATabella1!C34="","",ATabella1!C34)</f>
        <v/>
      </c>
      <c r="D38" s="210" t="str">
        <f>IF(ATabella1!D34="","",ATabella1!D34)</f>
        <v/>
      </c>
      <c r="E38" s="210" t="str">
        <f>IF(ATabella1!E34="","",ATabella1!E34)</f>
        <v/>
      </c>
      <c r="F38" s="210" t="str">
        <f>IF(ATabella1!F34="","",ATabella1!F34)</f>
        <v/>
      </c>
      <c r="G38" s="210" t="str">
        <f>IF(ATabella1!$G34="","",ATabella1!G34)</f>
        <v/>
      </c>
      <c r="H38" s="210" t="str">
        <f>IF(ATabella1!H34="","",ATabella1!H34)</f>
        <v/>
      </c>
      <c r="I38" s="64" t="str">
        <f>IF('ATabella 1bis'!L1030=0,"",'ATabella 1bis'!L1030)</f>
        <v/>
      </c>
      <c r="J38" s="64" t="str">
        <f>IF('ATabella 1bis'!L1045=0,"",'ATabella 1bis'!L1045)</f>
        <v/>
      </c>
      <c r="K38" s="64" t="str">
        <f>IF('ATabella 1bis'!L1051=0,"",'ATabella 1bis'!L1051)</f>
        <v/>
      </c>
      <c r="L38" s="64" t="str">
        <f>IF('ATabella 1bis'!L1057=0,"",'ATabella 1bis'!L1057)</f>
        <v/>
      </c>
    </row>
    <row r="39" spans="1:12" x14ac:dyDescent="0.25">
      <c r="A39" s="210" t="str">
        <f>IF(ATabella1!B35="","",ATabella1!A35)</f>
        <v/>
      </c>
      <c r="B39" s="210" t="str">
        <f>IF(ATabella1!B35="","",ATabella1!B35)</f>
        <v/>
      </c>
      <c r="C39" s="210" t="str">
        <f>IF(ATabella1!C35="","",ATabella1!C35)</f>
        <v/>
      </c>
      <c r="D39" s="210" t="str">
        <f>IF(ATabella1!D35="","",ATabella1!D35)</f>
        <v/>
      </c>
      <c r="E39" s="210" t="str">
        <f>IF(ATabella1!E35="","",ATabella1!E35)</f>
        <v/>
      </c>
      <c r="F39" s="210" t="str">
        <f>IF(ATabella1!F35="","",ATabella1!F35)</f>
        <v/>
      </c>
      <c r="G39" s="210" t="str">
        <f>IF(ATabella1!$G35="","",ATabella1!G35)</f>
        <v/>
      </c>
      <c r="H39" s="210" t="str">
        <f>IF(ATabella1!H35="","",ATabella1!H35)</f>
        <v/>
      </c>
      <c r="I39" s="64" t="str">
        <f>IF('ATabella 1bis'!L1062=0,"",'ATabella 1bis'!L1062)</f>
        <v/>
      </c>
      <c r="J39" s="64" t="str">
        <f>IF('ATabella 1bis'!L1077=0,"",'ATabella 1bis'!L1077)</f>
        <v/>
      </c>
      <c r="K39" s="64" t="str">
        <f>IF('ATabella 1bis'!L1083=0,"",'ATabella 1bis'!L1083)</f>
        <v/>
      </c>
      <c r="L39" s="64" t="str">
        <f>IF('ATabella 1bis'!L1089=0,"",'ATabella 1bis'!L1089)</f>
        <v/>
      </c>
    </row>
    <row r="40" spans="1:12" x14ac:dyDescent="0.25">
      <c r="A40" s="210" t="str">
        <f>IF(ATabella1!B36="","",ATabella1!A36)</f>
        <v/>
      </c>
      <c r="B40" s="210" t="str">
        <f>IF(ATabella1!B36="","",ATabella1!B36)</f>
        <v/>
      </c>
      <c r="C40" s="210" t="str">
        <f>IF(ATabella1!C36="","",ATabella1!C36)</f>
        <v/>
      </c>
      <c r="D40" s="210" t="str">
        <f>IF(ATabella1!D36="","",ATabella1!D36)</f>
        <v/>
      </c>
      <c r="E40" s="210" t="str">
        <f>IF(ATabella1!E36="","",ATabella1!E36)</f>
        <v/>
      </c>
      <c r="F40" s="210" t="str">
        <f>IF(ATabella1!F36="","",ATabella1!F36)</f>
        <v/>
      </c>
      <c r="G40" s="210" t="str">
        <f>IF(ATabella1!$G36="","",ATabella1!G36)</f>
        <v/>
      </c>
      <c r="H40" s="210" t="str">
        <f>IF(ATabella1!H36="","",ATabella1!H36)</f>
        <v/>
      </c>
      <c r="I40" s="64" t="str">
        <f>IF('ATabella 1bis'!L1094=0,"",'ATabella 1bis'!L1094)</f>
        <v/>
      </c>
      <c r="J40" s="64" t="str">
        <f>IF('ATabella 1bis'!L1109=0,"",'ATabella 1bis'!L1109)</f>
        <v/>
      </c>
      <c r="K40" s="64" t="str">
        <f>IF('ATabella 1bis'!L1115=0,"",'ATabella 1bis'!L1115)</f>
        <v/>
      </c>
      <c r="L40" s="64" t="str">
        <f>IF('ATabella 1bis'!L1121=0,"",'ATabella 1bis'!L1121)</f>
        <v/>
      </c>
    </row>
    <row r="41" spans="1:12" x14ac:dyDescent="0.25">
      <c r="A41" s="210" t="str">
        <f>IF(ATabella1!B37="","",ATabella1!A37)</f>
        <v/>
      </c>
      <c r="B41" s="210" t="str">
        <f>IF(ATabella1!B37="","",ATabella1!B37)</f>
        <v/>
      </c>
      <c r="C41" s="210" t="str">
        <f>IF(ATabella1!C37="","",ATabella1!C37)</f>
        <v/>
      </c>
      <c r="D41" s="210" t="str">
        <f>IF(ATabella1!D37="","",ATabella1!D37)</f>
        <v/>
      </c>
      <c r="E41" s="210" t="str">
        <f>IF(ATabella1!E37="","",ATabella1!E37)</f>
        <v/>
      </c>
      <c r="F41" s="210" t="str">
        <f>IF(ATabella1!F37="","",ATabella1!F37)</f>
        <v/>
      </c>
      <c r="G41" s="210" t="str">
        <f>IF(ATabella1!$G37="","",ATabella1!G37)</f>
        <v/>
      </c>
      <c r="H41" s="210" t="str">
        <f>IF(ATabella1!H37="","",ATabella1!H37)</f>
        <v/>
      </c>
      <c r="I41" s="64" t="str">
        <f>IF('ATabella 1bis'!L1126=0,"",'ATabella 1bis'!L1126)</f>
        <v/>
      </c>
      <c r="J41" s="64" t="str">
        <f>IF('ATabella 1bis'!L1141=0,"",'ATabella 1bis'!L1141)</f>
        <v/>
      </c>
      <c r="K41" s="64" t="str">
        <f>IF('ATabella 1bis'!L1147=0,"",'ATabella 1bis'!L1147)</f>
        <v/>
      </c>
      <c r="L41" s="64" t="str">
        <f>IF('ATabella 1bis'!L1153=0,"",'ATabella 1bis'!L1153)</f>
        <v/>
      </c>
    </row>
    <row r="42" spans="1:12" x14ac:dyDescent="0.25">
      <c r="A42" s="210" t="str">
        <f>IF(ATabella1!B38="","",ATabella1!A38)</f>
        <v/>
      </c>
      <c r="B42" s="210" t="str">
        <f>IF(ATabella1!B38="","",ATabella1!B38)</f>
        <v/>
      </c>
      <c r="C42" s="210" t="str">
        <f>IF(ATabella1!C38="","",ATabella1!C38)</f>
        <v/>
      </c>
      <c r="D42" s="210" t="str">
        <f>IF(ATabella1!D38="","",ATabella1!D38)</f>
        <v/>
      </c>
      <c r="E42" s="210" t="str">
        <f>IF(ATabella1!E38="","",ATabella1!E38)</f>
        <v/>
      </c>
      <c r="F42" s="210" t="str">
        <f>IF(ATabella1!F38="","",ATabella1!F38)</f>
        <v/>
      </c>
      <c r="G42" s="210" t="str">
        <f>IF(ATabella1!$G38="","",ATabella1!G38)</f>
        <v/>
      </c>
      <c r="H42" s="210" t="str">
        <f>IF(ATabella1!H38="","",ATabella1!H38)</f>
        <v/>
      </c>
      <c r="I42" s="64" t="str">
        <f>IF('ATabella 1bis'!L1158=0,"",'ATabella 1bis'!L1158)</f>
        <v/>
      </c>
      <c r="J42" s="64" t="str">
        <f>IF('ATabella 1bis'!L1173=0,"",'ATabella 1bis'!L1173)</f>
        <v/>
      </c>
      <c r="K42" s="64" t="str">
        <f>IF('ATabella 1bis'!L1179=0,"",'ATabella 1bis'!L1179)</f>
        <v/>
      </c>
      <c r="L42" s="64" t="str">
        <f>IF('ATabella 1bis'!L1185=0,"",'ATabella 1bis'!L1185)</f>
        <v/>
      </c>
    </row>
    <row r="43" spans="1:12" x14ac:dyDescent="0.25">
      <c r="A43" s="210" t="str">
        <f>IF(ATabella1!B39="","",ATabella1!A39)</f>
        <v/>
      </c>
      <c r="B43" s="210" t="str">
        <f>IF(ATabella1!B39="","",ATabella1!B39)</f>
        <v/>
      </c>
      <c r="C43" s="210" t="str">
        <f>IF(ATabella1!C39="","",ATabella1!C39)</f>
        <v/>
      </c>
      <c r="D43" s="210" t="str">
        <f>IF(ATabella1!D39="","",ATabella1!D39)</f>
        <v/>
      </c>
      <c r="E43" s="210" t="str">
        <f>IF(ATabella1!E39="","",ATabella1!E39)</f>
        <v/>
      </c>
      <c r="F43" s="210" t="str">
        <f>IF(ATabella1!F39="","",ATabella1!F39)</f>
        <v/>
      </c>
      <c r="G43" s="210" t="str">
        <f>IF(ATabella1!$G39="","",ATabella1!G39)</f>
        <v/>
      </c>
      <c r="H43" s="210" t="str">
        <f>IF(ATabella1!H39="","",ATabella1!H39)</f>
        <v/>
      </c>
      <c r="I43" s="64" t="str">
        <f>IF('ATabella 1bis'!L1190=0,"",'ATabella 1bis'!L1190)</f>
        <v/>
      </c>
      <c r="J43" s="64" t="str">
        <f>IF('ATabella 1bis'!L1205=0,"",'ATabella 1bis'!L1205)</f>
        <v/>
      </c>
      <c r="K43" s="64" t="str">
        <f>IF('ATabella 1bis'!L1211=0,"",'ATabella 1bis'!L1211)</f>
        <v/>
      </c>
      <c r="L43" s="64" t="str">
        <f>IF('ATabella 1bis'!L1217=0,"",'ATabella 1bis'!L1217)</f>
        <v/>
      </c>
    </row>
    <row r="44" spans="1:12" x14ac:dyDescent="0.25">
      <c r="A44" s="210" t="str">
        <f>IF(ATabella1!B40="","",ATabella1!A40)</f>
        <v/>
      </c>
      <c r="B44" s="210" t="str">
        <f>IF(ATabella1!B40="","",ATabella1!B40)</f>
        <v/>
      </c>
      <c r="C44" s="210" t="str">
        <f>IF(ATabella1!C40="","",ATabella1!C40)</f>
        <v/>
      </c>
      <c r="D44" s="210" t="str">
        <f>IF(ATabella1!D40="","",ATabella1!D40)</f>
        <v/>
      </c>
      <c r="E44" s="210" t="str">
        <f>IF(ATabella1!E40="","",ATabella1!E40)</f>
        <v/>
      </c>
      <c r="F44" s="210" t="str">
        <f>IF(ATabella1!F40="","",ATabella1!F40)</f>
        <v/>
      </c>
      <c r="G44" s="210" t="str">
        <f>IF(ATabella1!$G40="","",ATabella1!G40)</f>
        <v/>
      </c>
      <c r="H44" s="210" t="str">
        <f>IF(ATabella1!H40="","",ATabella1!H40)</f>
        <v/>
      </c>
      <c r="I44" s="64" t="str">
        <f>IF('ATabella 1bis'!L1222=0,"",'ATabella 1bis'!L1222)</f>
        <v/>
      </c>
      <c r="J44" s="64" t="str">
        <f>IF('ATabella 1bis'!L1237=0,"",'ATabella 1bis'!L1237)</f>
        <v/>
      </c>
      <c r="K44" s="64" t="str">
        <f>IF('ATabella 1bis'!L1243=0,"",'ATabella 1bis'!L1243)</f>
        <v/>
      </c>
      <c r="L44" s="64" t="str">
        <f>IF('ATabella 1bis'!L1249=0,"",'ATabella 1bis'!L1249)</f>
        <v/>
      </c>
    </row>
    <row r="45" spans="1:12" x14ac:dyDescent="0.25">
      <c r="A45" s="210" t="str">
        <f>IF(ATabella1!B41="","",ATabella1!A41)</f>
        <v/>
      </c>
      <c r="B45" s="210" t="str">
        <f>IF(ATabella1!B41="","",ATabella1!B41)</f>
        <v/>
      </c>
      <c r="C45" s="210" t="str">
        <f>IF(ATabella1!C41="","",ATabella1!C41)</f>
        <v/>
      </c>
      <c r="D45" s="210" t="str">
        <f>IF(ATabella1!D41="","",ATabella1!D41)</f>
        <v/>
      </c>
      <c r="E45" s="210" t="str">
        <f>IF(ATabella1!E41="","",ATabella1!E41)</f>
        <v/>
      </c>
      <c r="F45" s="210" t="str">
        <f>IF(ATabella1!F41="","",ATabella1!F41)</f>
        <v/>
      </c>
      <c r="G45" s="210" t="str">
        <f>IF(ATabella1!$G41="","",ATabella1!G41)</f>
        <v/>
      </c>
      <c r="H45" s="210" t="str">
        <f>IF(ATabella1!H41="","",ATabella1!H41)</f>
        <v/>
      </c>
      <c r="I45" s="64" t="str">
        <f>IF('ATabella 1bis'!L1254=0,"",'ATabella 1bis'!L1254)</f>
        <v/>
      </c>
      <c r="J45" s="64" t="str">
        <f>IF('ATabella 1bis'!L1269=0,"",'ATabella 1bis'!L1269)</f>
        <v/>
      </c>
      <c r="K45" s="64" t="str">
        <f>IF('ATabella 1bis'!L1275=0,"",'ATabella 1bis'!L1275)</f>
        <v/>
      </c>
      <c r="L45" s="64" t="str">
        <f>IF('ATabella 1bis'!L1281=0,"",'ATabella 1bis'!L1281)</f>
        <v/>
      </c>
    </row>
    <row r="46" spans="1:12" x14ac:dyDescent="0.25">
      <c r="A46" s="210" t="str">
        <f>IF(ATabella1!B42="","",ATabella1!A42)</f>
        <v/>
      </c>
      <c r="B46" s="210" t="str">
        <f>IF(ATabella1!B42="","",ATabella1!B42)</f>
        <v/>
      </c>
      <c r="C46" s="210" t="str">
        <f>IF(ATabella1!C42="","",ATabella1!C42)</f>
        <v/>
      </c>
      <c r="D46" s="210" t="str">
        <f>IF(ATabella1!D42="","",ATabella1!D42)</f>
        <v/>
      </c>
      <c r="E46" s="210" t="str">
        <f>IF(ATabella1!E42="","",ATabella1!E42)</f>
        <v/>
      </c>
      <c r="F46" s="210" t="str">
        <f>IF(ATabella1!F42="","",ATabella1!F42)</f>
        <v/>
      </c>
      <c r="G46" s="210" t="str">
        <f>IF(ATabella1!$G42="","",ATabella1!G42)</f>
        <v/>
      </c>
      <c r="H46" s="210" t="str">
        <f>IF(ATabella1!H42="","",ATabella1!H42)</f>
        <v/>
      </c>
      <c r="I46" s="64" t="str">
        <f>IF('ATabella 1bis'!L1286=0,"",'ATabella 1bis'!L1286)</f>
        <v/>
      </c>
      <c r="J46" s="64" t="str">
        <f>IF('ATabella 1bis'!L1301=0,"",'ATabella 1bis'!L1301)</f>
        <v/>
      </c>
      <c r="K46" s="64" t="str">
        <f>IF('ATabella 1bis'!L1307=0,"",'ATabella 1bis'!L1307)</f>
        <v/>
      </c>
      <c r="L46" s="64" t="str">
        <f>IF('ATabella 1bis'!L1313=0,"",'ATabella 1bis'!L1313)</f>
        <v/>
      </c>
    </row>
    <row r="47" spans="1:12" x14ac:dyDescent="0.25">
      <c r="A47" s="210" t="str">
        <f>IF(ATabella1!B43="","",ATabella1!A43)</f>
        <v/>
      </c>
      <c r="B47" s="210" t="str">
        <f>IF(ATabella1!B43="","",ATabella1!B43)</f>
        <v/>
      </c>
      <c r="C47" s="210" t="str">
        <f>IF(ATabella1!C43="","",ATabella1!C43)</f>
        <v/>
      </c>
      <c r="D47" s="210" t="str">
        <f>IF(ATabella1!D43="","",ATabella1!D43)</f>
        <v/>
      </c>
      <c r="E47" s="210" t="str">
        <f>IF(ATabella1!E43="","",ATabella1!E43)</f>
        <v/>
      </c>
      <c r="F47" s="210" t="str">
        <f>IF(ATabella1!F43="","",ATabella1!F43)</f>
        <v/>
      </c>
      <c r="G47" s="210" t="str">
        <f>IF(ATabella1!$G43="","",ATabella1!G43)</f>
        <v/>
      </c>
      <c r="H47" s="210" t="str">
        <f>IF(ATabella1!H43="","",ATabella1!H43)</f>
        <v/>
      </c>
      <c r="I47" s="64" t="str">
        <f>IF('ATabella 1bis'!L1318=0,"",'ATabella 1bis'!L1318)</f>
        <v/>
      </c>
      <c r="J47" s="64" t="str">
        <f>IF('ATabella 1bis'!L1333=0,"",'ATabella 1bis'!L1333)</f>
        <v/>
      </c>
      <c r="K47" s="64" t="str">
        <f>IF('ATabella 1bis'!L1339=0,"",'ATabella 1bis'!L1339)</f>
        <v/>
      </c>
      <c r="L47" s="64" t="str">
        <f>IF('ATabella 1bis'!L1345=0,"",'ATabella 1bis'!L1345)</f>
        <v/>
      </c>
    </row>
    <row r="48" spans="1:12" x14ac:dyDescent="0.25">
      <c r="A48" s="210" t="str">
        <f>IF(ATabella1!B44="","",ATabella1!A44)</f>
        <v/>
      </c>
      <c r="B48" s="210" t="str">
        <f>IF(ATabella1!B44="","",ATabella1!B44)</f>
        <v/>
      </c>
      <c r="C48" s="210" t="str">
        <f>IF(ATabella1!C44="","",ATabella1!C44)</f>
        <v/>
      </c>
      <c r="D48" s="210" t="str">
        <f>IF(ATabella1!D44="","",ATabella1!D44)</f>
        <v/>
      </c>
      <c r="E48" s="210" t="str">
        <f>IF(ATabella1!E44="","",ATabella1!E44)</f>
        <v/>
      </c>
      <c r="F48" s="210" t="str">
        <f>IF(ATabella1!F44="","",ATabella1!F44)</f>
        <v/>
      </c>
      <c r="G48" s="210" t="str">
        <f>IF(ATabella1!$G44="","",ATabella1!G44)</f>
        <v/>
      </c>
      <c r="H48" s="210" t="str">
        <f>IF(ATabella1!H44="","",ATabella1!H44)</f>
        <v/>
      </c>
      <c r="I48" s="64" t="str">
        <f>IF('ATabella 1bis'!L1350=0,"",'ATabella 1bis'!L1350)</f>
        <v/>
      </c>
      <c r="J48" s="64" t="str">
        <f>IF('ATabella 1bis'!L1365=0,"",'ATabella 1bis'!L1365)</f>
        <v/>
      </c>
      <c r="K48" s="64" t="str">
        <f>IF('ATabella 1bis'!L1371=0,"",'ATabella 1bis'!L1371)</f>
        <v/>
      </c>
      <c r="L48" s="64" t="str">
        <f>IF('ATabella 1bis'!L1377=0,"",'ATabella 1bis'!L1377)</f>
        <v/>
      </c>
    </row>
    <row r="49" spans="1:12" x14ac:dyDescent="0.25">
      <c r="A49" s="210" t="str">
        <f>IF(ATabella1!B45="","",ATabella1!A45)</f>
        <v/>
      </c>
      <c r="B49" s="210" t="str">
        <f>IF(ATabella1!B45="","",ATabella1!B45)</f>
        <v/>
      </c>
      <c r="C49" s="210" t="str">
        <f>IF(ATabella1!C45="","",ATabella1!C45)</f>
        <v/>
      </c>
      <c r="D49" s="210" t="str">
        <f>IF(ATabella1!D45="","",ATabella1!D45)</f>
        <v/>
      </c>
      <c r="E49" s="210" t="str">
        <f>IF(ATabella1!E45="","",ATabella1!E45)</f>
        <v/>
      </c>
      <c r="F49" s="210" t="str">
        <f>IF(ATabella1!F45="","",ATabella1!F45)</f>
        <v/>
      </c>
      <c r="G49" s="210" t="str">
        <f>IF(ATabella1!$G45="","",ATabella1!G45)</f>
        <v/>
      </c>
      <c r="H49" s="210" t="str">
        <f>IF(ATabella1!H45="","",ATabella1!H45)</f>
        <v/>
      </c>
      <c r="I49" s="64" t="str">
        <f>IF('ATabella 1bis'!L1382=0,"",'ATabella 1bis'!L1382)</f>
        <v/>
      </c>
      <c r="J49" s="64" t="str">
        <f>IF('ATabella 1bis'!L1397=0,"",'ATabella 1bis'!L1397)</f>
        <v/>
      </c>
      <c r="K49" s="64" t="str">
        <f>IF('ATabella 1bis'!L1403=0,"",'ATabella 1bis'!L1403)</f>
        <v/>
      </c>
      <c r="L49" s="64" t="str">
        <f>IF('ATabella 1bis'!L1409=0,"",'ATabella 1bis'!L1409)</f>
        <v/>
      </c>
    </row>
    <row r="50" spans="1:12" x14ac:dyDescent="0.25">
      <c r="A50" s="210" t="str">
        <f>IF(ATabella1!B46="","",ATabella1!A46)</f>
        <v/>
      </c>
      <c r="B50" s="210" t="str">
        <f>IF(ATabella1!B46="","",ATabella1!B46)</f>
        <v/>
      </c>
      <c r="C50" s="210" t="str">
        <f>IF(ATabella1!C46="","",ATabella1!C46)</f>
        <v/>
      </c>
      <c r="D50" s="210" t="str">
        <f>IF(ATabella1!D46="","",ATabella1!D46)</f>
        <v/>
      </c>
      <c r="E50" s="210" t="str">
        <f>IF(ATabella1!E46="","",ATabella1!E46)</f>
        <v/>
      </c>
      <c r="F50" s="210" t="str">
        <f>IF(ATabella1!F46="","",ATabella1!F46)</f>
        <v/>
      </c>
      <c r="G50" s="210" t="str">
        <f>IF(ATabella1!$G46="","",ATabella1!G46)</f>
        <v/>
      </c>
      <c r="H50" s="210" t="str">
        <f>IF(ATabella1!H46="","",ATabella1!H46)</f>
        <v/>
      </c>
      <c r="I50" s="64" t="str">
        <f>IF('ATabella 1bis'!L1414=0,"",'ATabella 1bis'!L1414)</f>
        <v/>
      </c>
      <c r="J50" s="64" t="str">
        <f>IF('ATabella 1bis'!L1429=0,"",'ATabella 1bis'!L1429)</f>
        <v/>
      </c>
      <c r="K50" s="64" t="str">
        <f>IF('ATabella 1bis'!L1435=0,"",'ATabella 1bis'!L1435)</f>
        <v/>
      </c>
      <c r="L50" s="64" t="str">
        <f>IF('ATabella 1bis'!L1441=0,"",'ATabella 1bis'!L1441)</f>
        <v/>
      </c>
    </row>
    <row r="51" spans="1:12" x14ac:dyDescent="0.25">
      <c r="A51" s="210" t="str">
        <f>IF(ATabella1!B47="","",ATabella1!A47)</f>
        <v/>
      </c>
      <c r="B51" s="210" t="str">
        <f>IF(ATabella1!B47="","",ATabella1!B47)</f>
        <v/>
      </c>
      <c r="C51" s="210" t="str">
        <f>IF(ATabella1!C47="","",ATabella1!C47)</f>
        <v/>
      </c>
      <c r="D51" s="210" t="str">
        <f>IF(ATabella1!D47="","",ATabella1!D47)</f>
        <v/>
      </c>
      <c r="E51" s="210" t="str">
        <f>IF(ATabella1!E47="","",ATabella1!E47)</f>
        <v/>
      </c>
      <c r="F51" s="210" t="str">
        <f>IF(ATabella1!F47="","",ATabella1!F47)</f>
        <v/>
      </c>
      <c r="G51" s="210" t="str">
        <f>IF(ATabella1!$G47="","",ATabella1!G47)</f>
        <v/>
      </c>
      <c r="H51" s="210" t="str">
        <f>IF(ATabella1!H47="","",ATabella1!H47)</f>
        <v/>
      </c>
      <c r="I51" s="64" t="str">
        <f>IF('ATabella 1bis'!L1446=0,"",'ATabella 1bis'!L1446)</f>
        <v/>
      </c>
      <c r="J51" s="64" t="str">
        <f>IF('ATabella 1bis'!L1461=0,"",'ATabella 1bis'!L1461)</f>
        <v/>
      </c>
      <c r="K51" s="64" t="str">
        <f>IF('ATabella 1bis'!L1467=0,"",'ATabella 1bis'!L1467)</f>
        <v/>
      </c>
      <c r="L51" s="64" t="str">
        <f>IF('ATabella 1bis'!L1473=0,"",'ATabella 1bis'!L1473)</f>
        <v/>
      </c>
    </row>
    <row r="52" spans="1:12" x14ac:dyDescent="0.25">
      <c r="A52" s="210" t="str">
        <f>IF(ATabella1!B48="","",ATabella1!A48)</f>
        <v/>
      </c>
      <c r="B52" s="210" t="str">
        <f>IF(ATabella1!B48="","",ATabella1!B48)</f>
        <v/>
      </c>
      <c r="C52" s="210" t="str">
        <f>IF(ATabella1!C48="","",ATabella1!C48)</f>
        <v/>
      </c>
      <c r="D52" s="210" t="str">
        <f>IF(ATabella1!D48="","",ATabella1!D48)</f>
        <v/>
      </c>
      <c r="E52" s="210" t="str">
        <f>IF(ATabella1!E48="","",ATabella1!E48)</f>
        <v/>
      </c>
      <c r="F52" s="210" t="str">
        <f>IF(ATabella1!F48="","",ATabella1!F48)</f>
        <v/>
      </c>
      <c r="G52" s="210" t="str">
        <f>IF(ATabella1!$G48="","",ATabella1!G48)</f>
        <v/>
      </c>
      <c r="H52" s="210" t="str">
        <f>IF(ATabella1!H48="","",ATabella1!H48)</f>
        <v/>
      </c>
      <c r="I52" s="64" t="str">
        <f>IF('ATabella 1bis'!L1478=0,"",'ATabella 1bis'!L1478)</f>
        <v/>
      </c>
      <c r="J52" s="64" t="str">
        <f>IF('ATabella 1bis'!L1493=0,"",'ATabella 1bis'!L1493)</f>
        <v/>
      </c>
      <c r="K52" s="64" t="str">
        <f>IF('ATabella 1bis'!L1499=0,"",'ATabella 1bis'!L1499)</f>
        <v/>
      </c>
      <c r="L52" s="64" t="str">
        <f>IF('ATabella 1bis'!L1505=0,"",'ATabella 1bis'!L1505)</f>
        <v/>
      </c>
    </row>
    <row r="53" spans="1:12" x14ac:dyDescent="0.25">
      <c r="A53" s="210" t="str">
        <f>IF(ATabella1!B49="","",ATabella1!A49)</f>
        <v/>
      </c>
      <c r="B53" s="210" t="str">
        <f>IF(ATabella1!B49="","",ATabella1!B49)</f>
        <v/>
      </c>
      <c r="C53" s="210" t="str">
        <f>IF(ATabella1!C49="","",ATabella1!C49)</f>
        <v/>
      </c>
      <c r="D53" s="210" t="str">
        <f>IF(ATabella1!D49="","",ATabella1!D49)</f>
        <v/>
      </c>
      <c r="E53" s="210" t="str">
        <f>IF(ATabella1!E49="","",ATabella1!E49)</f>
        <v/>
      </c>
      <c r="F53" s="210" t="str">
        <f>IF(ATabella1!F49="","",ATabella1!F49)</f>
        <v/>
      </c>
      <c r="G53" s="210" t="str">
        <f>IF(ATabella1!$G49="","",ATabella1!G49)</f>
        <v/>
      </c>
      <c r="H53" s="210" t="str">
        <f>IF(ATabella1!H49="","",ATabella1!H49)</f>
        <v/>
      </c>
      <c r="I53" s="64" t="str">
        <f>IF('ATabella 1bis'!L1510=0,"",'ATabella 1bis'!L1510)</f>
        <v/>
      </c>
      <c r="J53" s="64" t="str">
        <f>IF('ATabella 1bis'!L1525=0,"",'ATabella 1bis'!L1525)</f>
        <v/>
      </c>
      <c r="K53" s="64" t="str">
        <f>IF('ATabella 1bis'!L1531=0,"",'ATabella 1bis'!L1531)</f>
        <v/>
      </c>
      <c r="L53" s="64" t="str">
        <f>IF('ATabella 1bis'!L1537=0,"",'ATabella 1bis'!L1537)</f>
        <v/>
      </c>
    </row>
    <row r="54" spans="1:12" x14ac:dyDescent="0.25">
      <c r="A54" s="210" t="str">
        <f>IF(ATabella1!B50="","",ATabella1!A50)</f>
        <v/>
      </c>
      <c r="B54" s="210" t="str">
        <f>IF(ATabella1!B50="","",ATabella1!B50)</f>
        <v/>
      </c>
      <c r="C54" s="210" t="str">
        <f>IF(ATabella1!C50="","",ATabella1!C50)</f>
        <v/>
      </c>
      <c r="D54" s="210" t="str">
        <f>IF(ATabella1!D50="","",ATabella1!D50)</f>
        <v/>
      </c>
      <c r="E54" s="210" t="str">
        <f>IF(ATabella1!E50="","",ATabella1!E50)</f>
        <v/>
      </c>
      <c r="F54" s="210" t="str">
        <f>IF(ATabella1!F50="","",ATabella1!F50)</f>
        <v/>
      </c>
      <c r="G54" s="210" t="str">
        <f>IF(ATabella1!$G50="","",ATabella1!G50)</f>
        <v/>
      </c>
      <c r="H54" s="210" t="str">
        <f>IF(ATabella1!H50="","",ATabella1!H50)</f>
        <v/>
      </c>
      <c r="I54" s="64" t="str">
        <f>IF('ATabella 1bis'!L1542=0,"",'ATabella 1bis'!L1542)</f>
        <v/>
      </c>
      <c r="J54" s="64" t="str">
        <f>IF('ATabella 1bis'!L1557=0,"",'ATabella 1bis'!L1557)</f>
        <v/>
      </c>
      <c r="K54" s="64" t="str">
        <f>IF('ATabella 1bis'!L1563=0,"",'ATabella 1bis'!L1563)</f>
        <v/>
      </c>
      <c r="L54" s="64" t="str">
        <f>IF('ATabella 1bis'!L1569=0,"",'ATabella 1bis'!L1569)</f>
        <v/>
      </c>
    </row>
    <row r="55" spans="1:12" x14ac:dyDescent="0.25">
      <c r="A55" s="210" t="str">
        <f>IF(ATabella1!B51="","",ATabella1!A51)</f>
        <v/>
      </c>
      <c r="B55" s="210" t="str">
        <f>IF(ATabella1!B51="","",ATabella1!B51)</f>
        <v/>
      </c>
      <c r="C55" s="210" t="str">
        <f>IF(ATabella1!C51="","",ATabella1!C51)</f>
        <v/>
      </c>
      <c r="D55" s="210" t="str">
        <f>IF(ATabella1!D51="","",ATabella1!D51)</f>
        <v/>
      </c>
      <c r="E55" s="210" t="str">
        <f>IF(ATabella1!E51="","",ATabella1!E51)</f>
        <v/>
      </c>
      <c r="F55" s="210" t="str">
        <f>IF(ATabella1!F51="","",ATabella1!F51)</f>
        <v/>
      </c>
      <c r="G55" s="210" t="str">
        <f>IF(ATabella1!$G51="","",ATabella1!G51)</f>
        <v/>
      </c>
      <c r="H55" s="210" t="str">
        <f>IF(ATabella1!H51="","",ATabella1!H51)</f>
        <v/>
      </c>
      <c r="I55" s="64" t="str">
        <f>IF('ATabella 1bis'!L1574=0,"",'ATabella 1bis'!L1574)</f>
        <v/>
      </c>
      <c r="J55" s="64" t="str">
        <f>IF('ATabella 1bis'!L1589=0,"",'ATabella 1bis'!L1589)</f>
        <v/>
      </c>
      <c r="K55" s="64" t="str">
        <f>IF('ATabella 1bis'!L1595=0,"",'ATabella 1bis'!L1595)</f>
        <v/>
      </c>
      <c r="L55" s="64" t="str">
        <f>IF('ATabella 1bis'!L1601=0,"",'ATabella 1bis'!L1601)</f>
        <v/>
      </c>
    </row>
  </sheetData>
  <sheetProtection password="C4FD" sheet="1" objects="1" scenarios="1" formatCells="0" formatColumns="0" formatRows="0"/>
  <mergeCells count="4">
    <mergeCell ref="A4:H4"/>
    <mergeCell ref="A3:H3"/>
    <mergeCell ref="A1:H1"/>
    <mergeCell ref="A2:H2"/>
  </mergeCells>
  <conditionalFormatting sqref="I5">
    <cfRule type="cellIs" dxfId="19" priority="7" stopIfTrue="1" operator="equal">
      <formula>"Soglia NON superata"</formula>
    </cfRule>
    <cfRule type="cellIs" dxfId="18" priority="8" stopIfTrue="1" operator="equal">
      <formula>"Soglia superata - PASSARE ALLA FASE 3"</formula>
    </cfRule>
  </conditionalFormatting>
  <conditionalFormatting sqref="J5">
    <cfRule type="cellIs" dxfId="17" priority="5" stopIfTrue="1" operator="equal">
      <formula>"Soglia NON superata"</formula>
    </cfRule>
    <cfRule type="cellIs" dxfId="16" priority="6" stopIfTrue="1" operator="equal">
      <formula>"Soglia superata - PASSARE ALLA FASE 3"</formula>
    </cfRule>
  </conditionalFormatting>
  <conditionalFormatting sqref="K5">
    <cfRule type="cellIs" dxfId="15" priority="3" stopIfTrue="1" operator="equal">
      <formula>"Soglia NON superata"</formula>
    </cfRule>
    <cfRule type="cellIs" dxfId="14" priority="4" stopIfTrue="1" operator="equal">
      <formula>"Soglia superata - PASSARE ALLA FASE 3"</formula>
    </cfRule>
  </conditionalFormatting>
  <conditionalFormatting sqref="L5">
    <cfRule type="cellIs" dxfId="13" priority="1" stopIfTrue="1" operator="equal">
      <formula>"Soglia NON superata"</formula>
    </cfRule>
    <cfRule type="cellIs" dxfId="12" priority="2" stopIfTrue="1" operator="equal">
      <formula>"Soglia superata - PASSARE ALLA FASE 3"</formula>
    </cfRule>
  </conditionalFormatting>
  <pageMargins left="0.25" right="0.25" top="0.75" bottom="0.75" header="0.3" footer="0.3"/>
  <pageSetup paperSize="9" orientation="landscape" verticalDpi="0" r:id="rId1"/>
  <headerFooter>
    <oddHeader>&amp;L&amp;"Garamond,Grassetto"Tabella 2 –&amp;"-,Normale" &amp;"Garamond,Corsivo"elenco delle sostanze pericolose usate o prodotte nell’installazione con indicazioni di pericolo indicate nell’Allegato 1 al DM 272/2014</oddHeader>
    <oddFooter>&amp;CAll.3 LG25.01  Ed.1 Rev.0 - 13.06.17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activeCell="J30" sqref="J30"/>
    </sheetView>
  </sheetViews>
  <sheetFormatPr defaultRowHeight="15" x14ac:dyDescent="0.25"/>
  <cols>
    <col min="1" max="1" width="10.5703125" bestFit="1" customWidth="1"/>
    <col min="3" max="3" width="20.140625" customWidth="1"/>
    <col min="11" max="11" width="9.7109375" customWidth="1"/>
    <col min="12" max="12" width="25.140625" bestFit="1" customWidth="1"/>
    <col min="13" max="13" width="9.7109375" bestFit="1" customWidth="1"/>
  </cols>
  <sheetData>
    <row r="1" spans="1:12" ht="25.5" customHeight="1" thickBot="1" x14ac:dyDescent="0.3">
      <c r="A1" s="241" t="s">
        <v>89</v>
      </c>
      <c r="B1" s="242"/>
      <c r="C1" s="242"/>
      <c r="D1" s="242"/>
      <c r="E1" s="242"/>
      <c r="F1" s="242"/>
      <c r="G1" s="242"/>
      <c r="H1" s="242"/>
      <c r="I1" s="242"/>
      <c r="J1" s="242"/>
      <c r="K1" s="243"/>
      <c r="L1" s="244" t="s">
        <v>149</v>
      </c>
    </row>
    <row r="2" spans="1:12" ht="34.5" customHeight="1" x14ac:dyDescent="0.25">
      <c r="A2" s="250" t="s">
        <v>90</v>
      </c>
      <c r="B2" s="250"/>
      <c r="C2" s="250"/>
      <c r="D2" s="239" t="s">
        <v>90</v>
      </c>
      <c r="E2" s="239" t="s">
        <v>91</v>
      </c>
      <c r="F2" s="239" t="s">
        <v>92</v>
      </c>
      <c r="G2" s="239" t="s">
        <v>93</v>
      </c>
      <c r="H2" s="239"/>
      <c r="I2" s="239" t="s">
        <v>94</v>
      </c>
      <c r="J2" s="248"/>
      <c r="K2" s="239" t="s">
        <v>148</v>
      </c>
      <c r="L2" s="245"/>
    </row>
    <row r="3" spans="1:12" ht="18" customHeight="1" x14ac:dyDescent="0.25">
      <c r="A3" s="251" t="s">
        <v>0</v>
      </c>
      <c r="B3" s="251" t="s">
        <v>6</v>
      </c>
      <c r="C3" s="251" t="s">
        <v>4</v>
      </c>
      <c r="D3" s="240"/>
      <c r="E3" s="240"/>
      <c r="F3" s="240"/>
      <c r="G3" s="240"/>
      <c r="H3" s="240"/>
      <c r="I3" s="240"/>
      <c r="J3" s="249"/>
      <c r="K3" s="240"/>
      <c r="L3" s="245"/>
    </row>
    <row r="4" spans="1:12" ht="22.5" x14ac:dyDescent="0.25">
      <c r="A4" s="251"/>
      <c r="B4" s="251"/>
      <c r="C4" s="251"/>
      <c r="D4" s="240"/>
      <c r="E4" s="240"/>
      <c r="F4" s="240"/>
      <c r="G4" s="202" t="s">
        <v>95</v>
      </c>
      <c r="H4" s="202" t="s">
        <v>96</v>
      </c>
      <c r="I4" s="202" t="s">
        <v>97</v>
      </c>
      <c r="J4" s="203" t="s">
        <v>96</v>
      </c>
      <c r="K4" s="247"/>
      <c r="L4" s="246"/>
    </row>
    <row r="5" spans="1:12" x14ac:dyDescent="0.25">
      <c r="A5" s="24" t="str">
        <f>IF(ATabella1!B2="","",ATabella1!A2)</f>
        <v/>
      </c>
      <c r="B5" s="24" t="str">
        <f>IF(ATabella1!B2="","",ATabella1!B2)</f>
        <v/>
      </c>
      <c r="C5" s="24" t="str">
        <f>IF(ATabella1!$G2="","",ATabella1!G2)</f>
        <v/>
      </c>
      <c r="D5" s="199"/>
      <c r="E5" s="199"/>
      <c r="F5" s="199"/>
      <c r="G5" s="199"/>
      <c r="H5" s="199"/>
      <c r="I5" s="199"/>
      <c r="J5" s="199"/>
      <c r="K5" s="133"/>
      <c r="L5" s="65" t="str">
        <f t="shared" ref="L5:L54" si="0">IF(K5="","",IF(K5="No","PASSARE ALLA TABELLA 4","VAI ALLA TABELLA 5"))</f>
        <v/>
      </c>
    </row>
    <row r="6" spans="1:12" x14ac:dyDescent="0.25">
      <c r="A6" s="24" t="str">
        <f>IF(ATabella1!B3="","",ATabella1!A3)</f>
        <v/>
      </c>
      <c r="B6" s="24" t="str">
        <f>IF(ATabella1!B3="","",ATabella1!B3)</f>
        <v/>
      </c>
      <c r="C6" s="24" t="str">
        <f>IF(ATabella1!$G3="","",ATabella1!G3)</f>
        <v/>
      </c>
      <c r="D6" s="199"/>
      <c r="E6" s="199"/>
      <c r="F6" s="199"/>
      <c r="G6" s="199"/>
      <c r="H6" s="199"/>
      <c r="I6" s="199"/>
      <c r="J6" s="199"/>
      <c r="K6" s="133"/>
      <c r="L6" s="65" t="str">
        <f t="shared" si="0"/>
        <v/>
      </c>
    </row>
    <row r="7" spans="1:12" x14ac:dyDescent="0.25">
      <c r="A7" s="24" t="str">
        <f>IF(ATabella1!B4="","",ATabella1!A4)</f>
        <v/>
      </c>
      <c r="B7" s="24" t="str">
        <f>IF(ATabella1!B4="","",ATabella1!B4)</f>
        <v/>
      </c>
      <c r="C7" s="24" t="str">
        <f>IF(ATabella1!$G4="","",ATabella1!G4)</f>
        <v/>
      </c>
      <c r="D7" s="199"/>
      <c r="E7" s="199"/>
      <c r="F7" s="199"/>
      <c r="G7" s="199"/>
      <c r="H7" s="199"/>
      <c r="I7" s="199"/>
      <c r="J7" s="199"/>
      <c r="K7" s="133"/>
      <c r="L7" s="65" t="str">
        <f t="shared" si="0"/>
        <v/>
      </c>
    </row>
    <row r="8" spans="1:12" x14ac:dyDescent="0.25">
      <c r="A8" s="24" t="str">
        <f>IF(ATabella1!B5="","",ATabella1!A5)</f>
        <v/>
      </c>
      <c r="B8" s="24" t="str">
        <f>IF(ATabella1!B5="","",ATabella1!B5)</f>
        <v/>
      </c>
      <c r="C8" s="24" t="str">
        <f>IF(ATabella1!$G5="","",ATabella1!G5)</f>
        <v/>
      </c>
      <c r="D8" s="199"/>
      <c r="E8" s="199"/>
      <c r="F8" s="199"/>
      <c r="G8" s="199"/>
      <c r="H8" s="199"/>
      <c r="I8" s="199"/>
      <c r="J8" s="199"/>
      <c r="K8" s="133"/>
      <c r="L8" s="65" t="str">
        <f>IF(K8="","",IF(K8="No","PASSARE ALLA TABELLA 4","VAI ALLA TABELLA 5"))</f>
        <v/>
      </c>
    </row>
    <row r="9" spans="1:12" x14ac:dyDescent="0.25">
      <c r="A9" s="24" t="str">
        <f>IF(ATabella1!B6="","",ATabella1!A6)</f>
        <v/>
      </c>
      <c r="B9" s="24" t="str">
        <f>IF(ATabella1!B6="","",ATabella1!B6)</f>
        <v/>
      </c>
      <c r="C9" s="24" t="str">
        <f>IF(ATabella1!$G6="","",ATabella1!G6)</f>
        <v/>
      </c>
      <c r="D9" s="199"/>
      <c r="E9" s="199"/>
      <c r="F9" s="199"/>
      <c r="G9" s="199"/>
      <c r="H9" s="199"/>
      <c r="I9" s="199"/>
      <c r="J9" s="199"/>
      <c r="K9" s="133"/>
      <c r="L9" s="66" t="str">
        <f t="shared" si="0"/>
        <v/>
      </c>
    </row>
    <row r="10" spans="1:12" x14ac:dyDescent="0.25">
      <c r="A10" s="24" t="str">
        <f>IF(ATabella1!B7="","",ATabella1!A7)</f>
        <v/>
      </c>
      <c r="B10" s="24" t="str">
        <f>IF(ATabella1!B7="","",ATabella1!B7)</f>
        <v/>
      </c>
      <c r="C10" s="24" t="str">
        <f>IF(ATabella1!$G7="","",ATabella1!G7)</f>
        <v/>
      </c>
      <c r="D10" s="199"/>
      <c r="E10" s="199"/>
      <c r="F10" s="199"/>
      <c r="G10" s="199"/>
      <c r="H10" s="199"/>
      <c r="I10" s="199"/>
      <c r="J10" s="199"/>
      <c r="K10" s="133"/>
      <c r="L10" s="66" t="str">
        <f t="shared" si="0"/>
        <v/>
      </c>
    </row>
    <row r="11" spans="1:12" x14ac:dyDescent="0.25">
      <c r="A11" s="24" t="str">
        <f>IF(ATabella1!B8="","",ATabella1!A8)</f>
        <v/>
      </c>
      <c r="B11" s="24" t="str">
        <f>IF(ATabella1!B8="","",ATabella1!B8)</f>
        <v/>
      </c>
      <c r="C11" s="24" t="str">
        <f>IF(ATabella1!$G8="","",ATabella1!G8)</f>
        <v/>
      </c>
      <c r="D11" s="199"/>
      <c r="E11" s="199"/>
      <c r="F11" s="199"/>
      <c r="G11" s="199"/>
      <c r="H11" s="199"/>
      <c r="I11" s="199"/>
      <c r="J11" s="199"/>
      <c r="K11" s="133"/>
      <c r="L11" s="66" t="str">
        <f t="shared" si="0"/>
        <v/>
      </c>
    </row>
    <row r="12" spans="1:12" x14ac:dyDescent="0.25">
      <c r="A12" s="24" t="str">
        <f>IF(ATabella1!B9="","",ATabella1!A9)</f>
        <v/>
      </c>
      <c r="B12" s="24" t="str">
        <f>IF(ATabella1!B9="","",ATabella1!B9)</f>
        <v/>
      </c>
      <c r="C12" s="24" t="str">
        <f>IF(ATabella1!$G9="","",ATabella1!G9)</f>
        <v/>
      </c>
      <c r="D12" s="199"/>
      <c r="E12" s="199"/>
      <c r="F12" s="199"/>
      <c r="G12" s="199"/>
      <c r="H12" s="199"/>
      <c r="I12" s="199"/>
      <c r="J12" s="199"/>
      <c r="K12" s="133"/>
      <c r="L12" s="66" t="str">
        <f t="shared" si="0"/>
        <v/>
      </c>
    </row>
    <row r="13" spans="1:12" x14ac:dyDescent="0.25">
      <c r="A13" s="24" t="str">
        <f>IF(ATabella1!B10="","",ATabella1!A10)</f>
        <v/>
      </c>
      <c r="B13" s="24" t="str">
        <f>IF(ATabella1!B10="","",ATabella1!B10)</f>
        <v/>
      </c>
      <c r="C13" s="24" t="str">
        <f>IF(ATabella1!$G10="","",ATabella1!G10)</f>
        <v/>
      </c>
      <c r="D13" s="199"/>
      <c r="E13" s="199"/>
      <c r="F13" s="199"/>
      <c r="G13" s="199"/>
      <c r="H13" s="199"/>
      <c r="I13" s="199"/>
      <c r="J13" s="199"/>
      <c r="K13" s="133"/>
      <c r="L13" s="66" t="str">
        <f t="shared" si="0"/>
        <v/>
      </c>
    </row>
    <row r="14" spans="1:12" x14ac:dyDescent="0.25">
      <c r="A14" s="24" t="str">
        <f>IF(ATabella1!B11="","",ATabella1!A11)</f>
        <v/>
      </c>
      <c r="B14" s="24" t="str">
        <f>IF(ATabella1!B11="","",ATabella1!B11)</f>
        <v/>
      </c>
      <c r="C14" s="24" t="str">
        <f>IF(ATabella1!$G11="","",ATabella1!G11)</f>
        <v/>
      </c>
      <c r="D14" s="199"/>
      <c r="E14" s="199"/>
      <c r="F14" s="199"/>
      <c r="G14" s="199"/>
      <c r="H14" s="199"/>
      <c r="I14" s="199"/>
      <c r="J14" s="199"/>
      <c r="K14" s="133"/>
      <c r="L14" s="66" t="str">
        <f t="shared" si="0"/>
        <v/>
      </c>
    </row>
    <row r="15" spans="1:12" x14ac:dyDescent="0.25">
      <c r="A15" s="24" t="str">
        <f>IF(ATabella1!B12="","",ATabella1!A12)</f>
        <v/>
      </c>
      <c r="B15" s="24" t="str">
        <f>IF(ATabella1!B12="","",ATabella1!B12)</f>
        <v/>
      </c>
      <c r="C15" s="24" t="str">
        <f>IF(ATabella1!$G12="","",ATabella1!G12)</f>
        <v/>
      </c>
      <c r="D15" s="199"/>
      <c r="E15" s="199"/>
      <c r="F15" s="199"/>
      <c r="G15" s="199"/>
      <c r="H15" s="199"/>
      <c r="I15" s="199"/>
      <c r="J15" s="199"/>
      <c r="K15" s="133"/>
      <c r="L15" s="66" t="str">
        <f t="shared" si="0"/>
        <v/>
      </c>
    </row>
    <row r="16" spans="1:12" x14ac:dyDescent="0.25">
      <c r="A16" s="24" t="str">
        <f>IF(ATabella1!B13="","",ATabella1!A13)</f>
        <v/>
      </c>
      <c r="B16" s="24" t="str">
        <f>IF(ATabella1!B13="","",ATabella1!B13)</f>
        <v/>
      </c>
      <c r="C16" s="24" t="str">
        <f>IF(ATabella1!$G13="","",ATabella1!G13)</f>
        <v/>
      </c>
      <c r="D16" s="199"/>
      <c r="E16" s="199"/>
      <c r="F16" s="199"/>
      <c r="G16" s="199"/>
      <c r="H16" s="199"/>
      <c r="I16" s="199"/>
      <c r="J16" s="199"/>
      <c r="K16" s="133"/>
      <c r="L16" s="66" t="str">
        <f t="shared" si="0"/>
        <v/>
      </c>
    </row>
    <row r="17" spans="1:12" x14ac:dyDescent="0.25">
      <c r="A17" s="24" t="str">
        <f>IF(ATabella1!B14="","",ATabella1!A14)</f>
        <v/>
      </c>
      <c r="B17" s="24" t="str">
        <f>IF(ATabella1!B14="","",ATabella1!B14)</f>
        <v/>
      </c>
      <c r="C17" s="24" t="str">
        <f>IF(ATabella1!$G14="","",ATabella1!G14)</f>
        <v/>
      </c>
      <c r="D17" s="199"/>
      <c r="E17" s="199"/>
      <c r="F17" s="199"/>
      <c r="G17" s="199"/>
      <c r="H17" s="199"/>
      <c r="I17" s="199"/>
      <c r="J17" s="199"/>
      <c r="K17" s="133"/>
      <c r="L17" s="66" t="str">
        <f t="shared" si="0"/>
        <v/>
      </c>
    </row>
    <row r="18" spans="1:12" x14ac:dyDescent="0.25">
      <c r="A18" s="24" t="str">
        <f>IF(ATabella1!B15="","",ATabella1!A15)</f>
        <v/>
      </c>
      <c r="B18" s="24" t="str">
        <f>IF(ATabella1!B15="","",ATabella1!B15)</f>
        <v/>
      </c>
      <c r="C18" s="24" t="str">
        <f>IF(ATabella1!$G15="","",ATabella1!G15)</f>
        <v/>
      </c>
      <c r="D18" s="199"/>
      <c r="E18" s="199"/>
      <c r="F18" s="199"/>
      <c r="G18" s="199"/>
      <c r="H18" s="199"/>
      <c r="I18" s="199"/>
      <c r="J18" s="199"/>
      <c r="K18" s="133"/>
      <c r="L18" s="66" t="str">
        <f t="shared" si="0"/>
        <v/>
      </c>
    </row>
    <row r="19" spans="1:12" x14ac:dyDescent="0.25">
      <c r="A19" s="24" t="str">
        <f>IF(ATabella1!B16="","",ATabella1!A16)</f>
        <v/>
      </c>
      <c r="B19" s="24" t="str">
        <f>IF(ATabella1!B16="","",ATabella1!B16)</f>
        <v/>
      </c>
      <c r="C19" s="24" t="str">
        <f>IF(ATabella1!$G16="","",ATabella1!G16)</f>
        <v/>
      </c>
      <c r="D19" s="199"/>
      <c r="E19" s="199"/>
      <c r="F19" s="199"/>
      <c r="G19" s="199"/>
      <c r="H19" s="199"/>
      <c r="I19" s="199"/>
      <c r="J19" s="199"/>
      <c r="K19" s="133"/>
      <c r="L19" s="66" t="str">
        <f t="shared" si="0"/>
        <v/>
      </c>
    </row>
    <row r="20" spans="1:12" x14ac:dyDescent="0.25">
      <c r="A20" s="24" t="str">
        <f>IF(ATabella1!B17="","",ATabella1!A17)</f>
        <v/>
      </c>
      <c r="B20" s="24" t="str">
        <f>IF(ATabella1!B17="","",ATabella1!B17)</f>
        <v/>
      </c>
      <c r="C20" s="24" t="str">
        <f>IF(ATabella1!$G17="","",ATabella1!G17)</f>
        <v/>
      </c>
      <c r="D20" s="199"/>
      <c r="E20" s="199"/>
      <c r="F20" s="199"/>
      <c r="G20" s="199"/>
      <c r="H20" s="199"/>
      <c r="I20" s="199"/>
      <c r="J20" s="199"/>
      <c r="K20" s="133"/>
      <c r="L20" s="66" t="str">
        <f t="shared" si="0"/>
        <v/>
      </c>
    </row>
    <row r="21" spans="1:12" x14ac:dyDescent="0.25">
      <c r="A21" s="24" t="str">
        <f>IF(ATabella1!B18="","",ATabella1!A18)</f>
        <v/>
      </c>
      <c r="B21" s="24" t="str">
        <f>IF(ATabella1!B18="","",ATabella1!B18)</f>
        <v/>
      </c>
      <c r="C21" s="24" t="str">
        <f>IF(ATabella1!$G18="","",ATabella1!G18)</f>
        <v/>
      </c>
      <c r="D21" s="199"/>
      <c r="E21" s="199"/>
      <c r="F21" s="199"/>
      <c r="G21" s="199"/>
      <c r="H21" s="199"/>
      <c r="I21" s="199"/>
      <c r="J21" s="199"/>
      <c r="K21" s="133"/>
      <c r="L21" s="66" t="str">
        <f t="shared" si="0"/>
        <v/>
      </c>
    </row>
    <row r="22" spans="1:12" x14ac:dyDescent="0.25">
      <c r="A22" s="24" t="str">
        <f>IF(ATabella1!B19="","",ATabella1!A19)</f>
        <v/>
      </c>
      <c r="B22" s="24" t="str">
        <f>IF(ATabella1!B19="","",ATabella1!B19)</f>
        <v/>
      </c>
      <c r="C22" s="24" t="str">
        <f>IF(ATabella1!$G19="","",ATabella1!G19)</f>
        <v/>
      </c>
      <c r="D22" s="199"/>
      <c r="E22" s="199"/>
      <c r="F22" s="199"/>
      <c r="G22" s="199"/>
      <c r="H22" s="199"/>
      <c r="I22" s="199"/>
      <c r="J22" s="199"/>
      <c r="K22" s="133"/>
      <c r="L22" s="66" t="str">
        <f t="shared" si="0"/>
        <v/>
      </c>
    </row>
    <row r="23" spans="1:12" x14ac:dyDescent="0.25">
      <c r="A23" s="24" t="str">
        <f>IF(ATabella1!B20="","",ATabella1!A20)</f>
        <v/>
      </c>
      <c r="B23" s="24" t="str">
        <f>IF(ATabella1!B20="","",ATabella1!B20)</f>
        <v/>
      </c>
      <c r="C23" s="24" t="str">
        <f>IF(ATabella1!$G20="","",ATabella1!G20)</f>
        <v/>
      </c>
      <c r="D23" s="199"/>
      <c r="E23" s="199"/>
      <c r="F23" s="199"/>
      <c r="G23" s="199"/>
      <c r="H23" s="199"/>
      <c r="I23" s="199"/>
      <c r="J23" s="199"/>
      <c r="K23" s="133"/>
      <c r="L23" s="66" t="str">
        <f t="shared" si="0"/>
        <v/>
      </c>
    </row>
    <row r="24" spans="1:12" x14ac:dyDescent="0.25">
      <c r="A24" s="24" t="str">
        <f>IF(ATabella1!B21="","",ATabella1!A21)</f>
        <v/>
      </c>
      <c r="B24" s="24" t="str">
        <f>IF(ATabella1!B21="","",ATabella1!B21)</f>
        <v/>
      </c>
      <c r="C24" s="24" t="str">
        <f>IF(ATabella1!$G21="","",ATabella1!G21)</f>
        <v/>
      </c>
      <c r="D24" s="199"/>
      <c r="E24" s="199"/>
      <c r="F24" s="199"/>
      <c r="G24" s="199"/>
      <c r="H24" s="199"/>
      <c r="I24" s="199"/>
      <c r="J24" s="199"/>
      <c r="K24" s="133"/>
      <c r="L24" s="66" t="str">
        <f t="shared" si="0"/>
        <v/>
      </c>
    </row>
    <row r="25" spans="1:12" x14ac:dyDescent="0.25">
      <c r="A25" s="24" t="str">
        <f>IF(ATabella1!B22="","",ATabella1!A22)</f>
        <v/>
      </c>
      <c r="B25" s="24" t="str">
        <f>IF(ATabella1!B22="","",ATabella1!B22)</f>
        <v/>
      </c>
      <c r="C25" s="24" t="str">
        <f>IF(ATabella1!$G22="","",ATabella1!G22)</f>
        <v/>
      </c>
      <c r="D25" s="199"/>
      <c r="E25" s="199"/>
      <c r="F25" s="199"/>
      <c r="G25" s="199"/>
      <c r="H25" s="199"/>
      <c r="I25" s="199"/>
      <c r="J25" s="199"/>
      <c r="K25" s="133"/>
      <c r="L25" s="66" t="str">
        <f t="shared" si="0"/>
        <v/>
      </c>
    </row>
    <row r="26" spans="1:12" x14ac:dyDescent="0.25">
      <c r="A26" s="24" t="str">
        <f>IF(ATabella1!B23="","",ATabella1!A23)</f>
        <v/>
      </c>
      <c r="B26" s="24" t="str">
        <f>IF(ATabella1!B23="","",ATabella1!B23)</f>
        <v/>
      </c>
      <c r="C26" s="24" t="str">
        <f>IF(ATabella1!$G23="","",ATabella1!G23)</f>
        <v/>
      </c>
      <c r="D26" s="199"/>
      <c r="E26" s="199"/>
      <c r="F26" s="199"/>
      <c r="G26" s="199"/>
      <c r="H26" s="199"/>
      <c r="I26" s="199"/>
      <c r="J26" s="199"/>
      <c r="K26" s="133"/>
      <c r="L26" s="66" t="str">
        <f t="shared" si="0"/>
        <v/>
      </c>
    </row>
    <row r="27" spans="1:12" x14ac:dyDescent="0.25">
      <c r="A27" s="24" t="str">
        <f>IF(ATabella1!B24="","",ATabella1!A24)</f>
        <v/>
      </c>
      <c r="B27" s="24" t="str">
        <f>IF(ATabella1!B24="","",ATabella1!B24)</f>
        <v/>
      </c>
      <c r="C27" s="24" t="str">
        <f>IF(ATabella1!$G24="","",ATabella1!G24)</f>
        <v/>
      </c>
      <c r="D27" s="199"/>
      <c r="E27" s="199"/>
      <c r="F27" s="199"/>
      <c r="G27" s="199"/>
      <c r="H27" s="199"/>
      <c r="I27" s="199"/>
      <c r="J27" s="199"/>
      <c r="K27" s="133"/>
      <c r="L27" s="66" t="str">
        <f t="shared" si="0"/>
        <v/>
      </c>
    </row>
    <row r="28" spans="1:12" x14ac:dyDescent="0.25">
      <c r="A28" s="24" t="str">
        <f>IF(ATabella1!B25="","",ATabella1!A25)</f>
        <v/>
      </c>
      <c r="B28" s="24" t="str">
        <f>IF(ATabella1!B25="","",ATabella1!B25)</f>
        <v/>
      </c>
      <c r="C28" s="24" t="str">
        <f>IF(ATabella1!$G25="","",ATabella1!G25)</f>
        <v/>
      </c>
      <c r="D28" s="199"/>
      <c r="E28" s="199"/>
      <c r="F28" s="199"/>
      <c r="G28" s="199"/>
      <c r="H28" s="199"/>
      <c r="I28" s="199"/>
      <c r="J28" s="199"/>
      <c r="K28" s="133"/>
      <c r="L28" s="66" t="str">
        <f t="shared" si="0"/>
        <v/>
      </c>
    </row>
    <row r="29" spans="1:12" x14ac:dyDescent="0.25">
      <c r="A29" s="24" t="str">
        <f>IF(ATabella1!B26="","",ATabella1!A26)</f>
        <v/>
      </c>
      <c r="B29" s="24" t="str">
        <f>IF(ATabella1!B26="","",ATabella1!B26)</f>
        <v/>
      </c>
      <c r="C29" s="24" t="str">
        <f>IF(ATabella1!$G26="","",ATabella1!G26)</f>
        <v/>
      </c>
      <c r="D29" s="199"/>
      <c r="E29" s="199"/>
      <c r="F29" s="199"/>
      <c r="G29" s="199"/>
      <c r="H29" s="199"/>
      <c r="I29" s="199"/>
      <c r="J29" s="199"/>
      <c r="K29" s="133"/>
      <c r="L29" s="66" t="str">
        <f t="shared" si="0"/>
        <v/>
      </c>
    </row>
    <row r="30" spans="1:12" x14ac:dyDescent="0.25">
      <c r="A30" s="24" t="str">
        <f>IF(ATabella1!B27="","",ATabella1!A27)</f>
        <v/>
      </c>
      <c r="B30" s="24" t="str">
        <f>IF(ATabella1!B27="","",ATabella1!B27)</f>
        <v/>
      </c>
      <c r="C30" s="24" t="str">
        <f>IF(ATabella1!$G27="","",ATabella1!G27)</f>
        <v/>
      </c>
      <c r="D30" s="199"/>
      <c r="E30" s="199"/>
      <c r="F30" s="199"/>
      <c r="G30" s="199"/>
      <c r="H30" s="199"/>
      <c r="I30" s="199"/>
      <c r="J30" s="199"/>
      <c r="K30" s="133"/>
      <c r="L30" s="66" t="str">
        <f t="shared" si="0"/>
        <v/>
      </c>
    </row>
    <row r="31" spans="1:12" x14ac:dyDescent="0.25">
      <c r="A31" s="24" t="str">
        <f>IF(ATabella1!B28="","",ATabella1!A28)</f>
        <v/>
      </c>
      <c r="B31" s="24" t="str">
        <f>IF(ATabella1!B28="","",ATabella1!B28)</f>
        <v/>
      </c>
      <c r="C31" s="24" t="str">
        <f>IF(ATabella1!$G28="","",ATabella1!G28)</f>
        <v/>
      </c>
      <c r="D31" s="199"/>
      <c r="E31" s="199"/>
      <c r="F31" s="199"/>
      <c r="G31" s="199"/>
      <c r="H31" s="199"/>
      <c r="I31" s="199"/>
      <c r="J31" s="199"/>
      <c r="K31" s="133"/>
      <c r="L31" s="66" t="str">
        <f t="shared" si="0"/>
        <v/>
      </c>
    </row>
    <row r="32" spans="1:12" x14ac:dyDescent="0.25">
      <c r="A32" s="24" t="str">
        <f>IF(ATabella1!B29="","",ATabella1!A29)</f>
        <v/>
      </c>
      <c r="B32" s="24" t="str">
        <f>IF(ATabella1!B29="","",ATabella1!B29)</f>
        <v/>
      </c>
      <c r="C32" s="24" t="str">
        <f>IF(ATabella1!$G29="","",ATabella1!G29)</f>
        <v/>
      </c>
      <c r="D32" s="199"/>
      <c r="E32" s="199"/>
      <c r="F32" s="199"/>
      <c r="G32" s="199"/>
      <c r="H32" s="199"/>
      <c r="I32" s="199"/>
      <c r="J32" s="199"/>
      <c r="K32" s="133"/>
      <c r="L32" s="66" t="str">
        <f t="shared" si="0"/>
        <v/>
      </c>
    </row>
    <row r="33" spans="1:12" x14ac:dyDescent="0.25">
      <c r="A33" s="24" t="str">
        <f>IF(ATabella1!B30="","",ATabella1!A30)</f>
        <v/>
      </c>
      <c r="B33" s="24" t="str">
        <f>IF(ATabella1!B30="","",ATabella1!B30)</f>
        <v/>
      </c>
      <c r="C33" s="24" t="str">
        <f>IF(ATabella1!$G30="","",ATabella1!G30)</f>
        <v/>
      </c>
      <c r="D33" s="199"/>
      <c r="E33" s="199"/>
      <c r="F33" s="199"/>
      <c r="G33" s="199"/>
      <c r="H33" s="199"/>
      <c r="I33" s="199"/>
      <c r="J33" s="199"/>
      <c r="K33" s="133"/>
      <c r="L33" s="66" t="str">
        <f t="shared" si="0"/>
        <v/>
      </c>
    </row>
    <row r="34" spans="1:12" x14ac:dyDescent="0.25">
      <c r="A34" s="24" t="str">
        <f>IF(ATabella1!B31="","",ATabella1!A31)</f>
        <v/>
      </c>
      <c r="B34" s="24" t="str">
        <f>IF(ATabella1!B31="","",ATabella1!B31)</f>
        <v/>
      </c>
      <c r="C34" s="24" t="str">
        <f>IF(ATabella1!$G31="","",ATabella1!G31)</f>
        <v/>
      </c>
      <c r="D34" s="199"/>
      <c r="E34" s="199"/>
      <c r="F34" s="199"/>
      <c r="G34" s="199"/>
      <c r="H34" s="199"/>
      <c r="I34" s="199"/>
      <c r="J34" s="199"/>
      <c r="K34" s="133"/>
      <c r="L34" s="66" t="str">
        <f t="shared" si="0"/>
        <v/>
      </c>
    </row>
    <row r="35" spans="1:12" x14ac:dyDescent="0.25">
      <c r="A35" s="24" t="str">
        <f>IF(ATabella1!B32="","",ATabella1!A32)</f>
        <v/>
      </c>
      <c r="B35" s="24" t="str">
        <f>IF(ATabella1!B32="","",ATabella1!B32)</f>
        <v/>
      </c>
      <c r="C35" s="24" t="str">
        <f>IF(ATabella1!$G32="","",ATabella1!G32)</f>
        <v/>
      </c>
      <c r="D35" s="199"/>
      <c r="E35" s="199"/>
      <c r="F35" s="199"/>
      <c r="G35" s="199"/>
      <c r="H35" s="199"/>
      <c r="I35" s="199"/>
      <c r="J35" s="199"/>
      <c r="K35" s="133"/>
      <c r="L35" s="66" t="str">
        <f t="shared" si="0"/>
        <v/>
      </c>
    </row>
    <row r="36" spans="1:12" x14ac:dyDescent="0.25">
      <c r="A36" s="24" t="str">
        <f>IF(ATabella1!B33="","",ATabella1!A33)</f>
        <v/>
      </c>
      <c r="B36" s="24" t="str">
        <f>IF(ATabella1!B33="","",ATabella1!B33)</f>
        <v/>
      </c>
      <c r="C36" s="24" t="str">
        <f>IF(ATabella1!$G33="","",ATabella1!G33)</f>
        <v/>
      </c>
      <c r="D36" s="199"/>
      <c r="E36" s="199"/>
      <c r="F36" s="199"/>
      <c r="G36" s="199"/>
      <c r="H36" s="199"/>
      <c r="I36" s="199"/>
      <c r="J36" s="199"/>
      <c r="K36" s="133"/>
      <c r="L36" s="66" t="str">
        <f t="shared" si="0"/>
        <v/>
      </c>
    </row>
    <row r="37" spans="1:12" x14ac:dyDescent="0.25">
      <c r="A37" s="24" t="str">
        <f>IF(ATabella1!B34="","",ATabella1!A34)</f>
        <v/>
      </c>
      <c r="B37" s="24" t="str">
        <f>IF(ATabella1!B34="","",ATabella1!B34)</f>
        <v/>
      </c>
      <c r="C37" s="24" t="str">
        <f>IF(ATabella1!$G34="","",ATabella1!G34)</f>
        <v/>
      </c>
      <c r="D37" s="199"/>
      <c r="E37" s="199"/>
      <c r="F37" s="199"/>
      <c r="G37" s="199"/>
      <c r="H37" s="199"/>
      <c r="I37" s="199"/>
      <c r="J37" s="199"/>
      <c r="K37" s="133"/>
      <c r="L37" s="66" t="str">
        <f t="shared" si="0"/>
        <v/>
      </c>
    </row>
    <row r="38" spans="1:12" x14ac:dyDescent="0.25">
      <c r="A38" s="24" t="str">
        <f>IF(ATabella1!B35="","",ATabella1!A35)</f>
        <v/>
      </c>
      <c r="B38" s="24" t="str">
        <f>IF(ATabella1!B35="","",ATabella1!B35)</f>
        <v/>
      </c>
      <c r="C38" s="24" t="str">
        <f>IF(ATabella1!$G35="","",ATabella1!G35)</f>
        <v/>
      </c>
      <c r="D38" s="199"/>
      <c r="E38" s="199"/>
      <c r="F38" s="199"/>
      <c r="G38" s="199"/>
      <c r="H38" s="199"/>
      <c r="I38" s="199"/>
      <c r="J38" s="199"/>
      <c r="K38" s="133"/>
      <c r="L38" s="66" t="str">
        <f t="shared" si="0"/>
        <v/>
      </c>
    </row>
    <row r="39" spans="1:12" x14ac:dyDescent="0.25">
      <c r="A39" s="24" t="str">
        <f>IF(ATabella1!B36="","",ATabella1!A36)</f>
        <v/>
      </c>
      <c r="B39" s="24" t="str">
        <f>IF(ATabella1!B36="","",ATabella1!B36)</f>
        <v/>
      </c>
      <c r="C39" s="24" t="str">
        <f>IF(ATabella1!$G36="","",ATabella1!G36)</f>
        <v/>
      </c>
      <c r="D39" s="199"/>
      <c r="E39" s="199"/>
      <c r="F39" s="199"/>
      <c r="G39" s="199"/>
      <c r="H39" s="199"/>
      <c r="I39" s="199"/>
      <c r="J39" s="199"/>
      <c r="K39" s="133"/>
      <c r="L39" s="66" t="str">
        <f t="shared" si="0"/>
        <v/>
      </c>
    </row>
    <row r="40" spans="1:12" x14ac:dyDescent="0.25">
      <c r="A40" s="24" t="str">
        <f>IF(ATabella1!B37="","",ATabella1!A37)</f>
        <v/>
      </c>
      <c r="B40" s="24" t="str">
        <f>IF(ATabella1!B37="","",ATabella1!B37)</f>
        <v/>
      </c>
      <c r="C40" s="24" t="str">
        <f>IF(ATabella1!$G37="","",ATabella1!G37)</f>
        <v/>
      </c>
      <c r="D40" s="199"/>
      <c r="E40" s="199"/>
      <c r="F40" s="199"/>
      <c r="G40" s="199"/>
      <c r="H40" s="199"/>
      <c r="I40" s="199"/>
      <c r="J40" s="199"/>
      <c r="K40" s="133"/>
      <c r="L40" s="66" t="str">
        <f t="shared" si="0"/>
        <v/>
      </c>
    </row>
    <row r="41" spans="1:12" x14ac:dyDescent="0.25">
      <c r="A41" s="24" t="str">
        <f>IF(ATabella1!B38="","",ATabella1!A38)</f>
        <v/>
      </c>
      <c r="B41" s="24" t="str">
        <f>IF(ATabella1!B38="","",ATabella1!B38)</f>
        <v/>
      </c>
      <c r="C41" s="24" t="str">
        <f>IF(ATabella1!$G38="","",ATabella1!G38)</f>
        <v/>
      </c>
      <c r="D41" s="199"/>
      <c r="E41" s="199"/>
      <c r="F41" s="199"/>
      <c r="G41" s="199"/>
      <c r="H41" s="199"/>
      <c r="I41" s="199"/>
      <c r="J41" s="199"/>
      <c r="K41" s="133"/>
      <c r="L41" s="66" t="str">
        <f t="shared" si="0"/>
        <v/>
      </c>
    </row>
    <row r="42" spans="1:12" x14ac:dyDescent="0.25">
      <c r="A42" s="24" t="str">
        <f>IF(ATabella1!B39="","",ATabella1!A39)</f>
        <v/>
      </c>
      <c r="B42" s="24" t="str">
        <f>IF(ATabella1!B39="","",ATabella1!B39)</f>
        <v/>
      </c>
      <c r="C42" s="24" t="str">
        <f>IF(ATabella1!$G39="","",ATabella1!G39)</f>
        <v/>
      </c>
      <c r="D42" s="199"/>
      <c r="E42" s="199"/>
      <c r="F42" s="199"/>
      <c r="G42" s="199"/>
      <c r="H42" s="199"/>
      <c r="I42" s="199"/>
      <c r="J42" s="199"/>
      <c r="K42" s="133"/>
      <c r="L42" s="66" t="str">
        <f t="shared" si="0"/>
        <v/>
      </c>
    </row>
    <row r="43" spans="1:12" x14ac:dyDescent="0.25">
      <c r="A43" s="24" t="str">
        <f>IF(ATabella1!B40="","",ATabella1!A40)</f>
        <v/>
      </c>
      <c r="B43" s="24" t="str">
        <f>IF(ATabella1!B40="","",ATabella1!B40)</f>
        <v/>
      </c>
      <c r="C43" s="24" t="str">
        <f>IF(ATabella1!$G40="","",ATabella1!G40)</f>
        <v/>
      </c>
      <c r="D43" s="199"/>
      <c r="E43" s="199"/>
      <c r="F43" s="199"/>
      <c r="G43" s="199"/>
      <c r="H43" s="199"/>
      <c r="I43" s="199"/>
      <c r="J43" s="199"/>
      <c r="K43" s="133"/>
      <c r="L43" s="66" t="str">
        <f t="shared" si="0"/>
        <v/>
      </c>
    </row>
    <row r="44" spans="1:12" x14ac:dyDescent="0.25">
      <c r="A44" s="24" t="str">
        <f>IF(ATabella1!B41="","",ATabella1!A41)</f>
        <v/>
      </c>
      <c r="B44" s="24" t="str">
        <f>IF(ATabella1!B41="","",ATabella1!B41)</f>
        <v/>
      </c>
      <c r="C44" s="24" t="str">
        <f>IF(ATabella1!$G41="","",ATabella1!G41)</f>
        <v/>
      </c>
      <c r="D44" s="199"/>
      <c r="E44" s="199"/>
      <c r="F44" s="199"/>
      <c r="G44" s="199"/>
      <c r="H44" s="199"/>
      <c r="I44" s="199"/>
      <c r="J44" s="199"/>
      <c r="K44" s="133"/>
      <c r="L44" s="66" t="str">
        <f t="shared" si="0"/>
        <v/>
      </c>
    </row>
    <row r="45" spans="1:12" x14ac:dyDescent="0.25">
      <c r="A45" s="24" t="str">
        <f>IF(ATabella1!B42="","",ATabella1!A42)</f>
        <v/>
      </c>
      <c r="B45" s="24" t="str">
        <f>IF(ATabella1!B42="","",ATabella1!B42)</f>
        <v/>
      </c>
      <c r="C45" s="24" t="str">
        <f>IF(ATabella1!$G42="","",ATabella1!G42)</f>
        <v/>
      </c>
      <c r="D45" s="199"/>
      <c r="E45" s="199"/>
      <c r="F45" s="199"/>
      <c r="G45" s="199"/>
      <c r="H45" s="199"/>
      <c r="I45" s="199"/>
      <c r="J45" s="199"/>
      <c r="K45" s="133"/>
      <c r="L45" s="66" t="str">
        <f t="shared" si="0"/>
        <v/>
      </c>
    </row>
    <row r="46" spans="1:12" x14ac:dyDescent="0.25">
      <c r="A46" s="24" t="str">
        <f>IF(ATabella1!B43="","",ATabella1!A43)</f>
        <v/>
      </c>
      <c r="B46" s="24" t="str">
        <f>IF(ATabella1!B43="","",ATabella1!B43)</f>
        <v/>
      </c>
      <c r="C46" s="24" t="str">
        <f>IF(ATabella1!$G43="","",ATabella1!G43)</f>
        <v/>
      </c>
      <c r="D46" s="199"/>
      <c r="E46" s="199"/>
      <c r="F46" s="199"/>
      <c r="G46" s="199"/>
      <c r="H46" s="199"/>
      <c r="I46" s="199"/>
      <c r="J46" s="199"/>
      <c r="K46" s="133"/>
      <c r="L46" s="66" t="str">
        <f t="shared" si="0"/>
        <v/>
      </c>
    </row>
    <row r="47" spans="1:12" x14ac:dyDescent="0.25">
      <c r="A47" s="24" t="str">
        <f>IF(ATabella1!B44="","",ATabella1!A44)</f>
        <v/>
      </c>
      <c r="B47" s="24" t="str">
        <f>IF(ATabella1!B44="","",ATabella1!B44)</f>
        <v/>
      </c>
      <c r="C47" s="24" t="str">
        <f>IF(ATabella1!$G44="","",ATabella1!G44)</f>
        <v/>
      </c>
      <c r="D47" s="199"/>
      <c r="E47" s="199"/>
      <c r="F47" s="199"/>
      <c r="G47" s="199"/>
      <c r="H47" s="199"/>
      <c r="I47" s="199"/>
      <c r="J47" s="199"/>
      <c r="K47" s="133"/>
      <c r="L47" s="66" t="str">
        <f t="shared" si="0"/>
        <v/>
      </c>
    </row>
    <row r="48" spans="1:12" x14ac:dyDescent="0.25">
      <c r="A48" s="24" t="str">
        <f>IF(ATabella1!B45="","",ATabella1!A45)</f>
        <v/>
      </c>
      <c r="B48" s="24" t="str">
        <f>IF(ATabella1!B45="","",ATabella1!B45)</f>
        <v/>
      </c>
      <c r="C48" s="24" t="str">
        <f>IF(ATabella1!$G45="","",ATabella1!G45)</f>
        <v/>
      </c>
      <c r="D48" s="199"/>
      <c r="E48" s="199"/>
      <c r="F48" s="199"/>
      <c r="G48" s="199"/>
      <c r="H48" s="199"/>
      <c r="I48" s="199"/>
      <c r="J48" s="199"/>
      <c r="K48" s="133"/>
      <c r="L48" s="66" t="str">
        <f t="shared" si="0"/>
        <v/>
      </c>
    </row>
    <row r="49" spans="1:12" x14ac:dyDescent="0.25">
      <c r="A49" s="24" t="str">
        <f>IF(ATabella1!B46="","",ATabella1!A46)</f>
        <v/>
      </c>
      <c r="B49" s="24" t="str">
        <f>IF(ATabella1!B46="","",ATabella1!B46)</f>
        <v/>
      </c>
      <c r="C49" s="24" t="str">
        <f>IF(ATabella1!$G46="","",ATabella1!G46)</f>
        <v/>
      </c>
      <c r="D49" s="199"/>
      <c r="E49" s="199"/>
      <c r="F49" s="199"/>
      <c r="G49" s="199"/>
      <c r="H49" s="199"/>
      <c r="I49" s="199"/>
      <c r="J49" s="199"/>
      <c r="K49" s="133"/>
      <c r="L49" s="66" t="str">
        <f t="shared" si="0"/>
        <v/>
      </c>
    </row>
    <row r="50" spans="1:12" x14ac:dyDescent="0.25">
      <c r="A50" s="24" t="str">
        <f>IF(ATabella1!B47="","",ATabella1!A47)</f>
        <v/>
      </c>
      <c r="B50" s="24" t="str">
        <f>IF(ATabella1!B47="","",ATabella1!B47)</f>
        <v/>
      </c>
      <c r="C50" s="24" t="str">
        <f>IF(ATabella1!$G47="","",ATabella1!G47)</f>
        <v/>
      </c>
      <c r="D50" s="199"/>
      <c r="E50" s="199"/>
      <c r="F50" s="199"/>
      <c r="G50" s="199"/>
      <c r="H50" s="199"/>
      <c r="I50" s="199"/>
      <c r="J50" s="199"/>
      <c r="K50" s="133"/>
      <c r="L50" s="66" t="str">
        <f t="shared" si="0"/>
        <v/>
      </c>
    </row>
    <row r="51" spans="1:12" x14ac:dyDescent="0.25">
      <c r="A51" s="24" t="str">
        <f>IF(ATabella1!B48="","",ATabella1!A48)</f>
        <v/>
      </c>
      <c r="B51" s="24" t="str">
        <f>IF(ATabella1!B48="","",ATabella1!B48)</f>
        <v/>
      </c>
      <c r="C51" s="24" t="str">
        <f>IF(ATabella1!$G48="","",ATabella1!G48)</f>
        <v/>
      </c>
      <c r="D51" s="199"/>
      <c r="E51" s="199"/>
      <c r="F51" s="199"/>
      <c r="G51" s="199"/>
      <c r="H51" s="199"/>
      <c r="I51" s="199"/>
      <c r="J51" s="199"/>
      <c r="K51" s="133"/>
      <c r="L51" s="66" t="str">
        <f t="shared" si="0"/>
        <v/>
      </c>
    </row>
    <row r="52" spans="1:12" x14ac:dyDescent="0.25">
      <c r="A52" s="24" t="str">
        <f>IF(ATabella1!B49="","",ATabella1!A49)</f>
        <v/>
      </c>
      <c r="B52" s="24" t="str">
        <f>IF(ATabella1!B49="","",ATabella1!B49)</f>
        <v/>
      </c>
      <c r="C52" s="24" t="str">
        <f>IF(ATabella1!$G49="","",ATabella1!G49)</f>
        <v/>
      </c>
      <c r="D52" s="199"/>
      <c r="E52" s="199"/>
      <c r="F52" s="199"/>
      <c r="G52" s="199"/>
      <c r="H52" s="199"/>
      <c r="I52" s="199"/>
      <c r="J52" s="199"/>
      <c r="K52" s="133"/>
      <c r="L52" s="66" t="str">
        <f t="shared" si="0"/>
        <v/>
      </c>
    </row>
    <row r="53" spans="1:12" x14ac:dyDescent="0.25">
      <c r="A53" s="24" t="str">
        <f>IF(ATabella1!B50="","",ATabella1!A50)</f>
        <v/>
      </c>
      <c r="B53" s="24" t="str">
        <f>IF(ATabella1!B50="","",ATabella1!B50)</f>
        <v/>
      </c>
      <c r="C53" s="24" t="str">
        <f>IF(ATabella1!$G50="","",ATabella1!G50)</f>
        <v/>
      </c>
      <c r="D53" s="199"/>
      <c r="E53" s="199"/>
      <c r="F53" s="199"/>
      <c r="G53" s="199"/>
      <c r="H53" s="199"/>
      <c r="I53" s="199"/>
      <c r="J53" s="199"/>
      <c r="K53" s="133"/>
      <c r="L53" s="66" t="str">
        <f t="shared" si="0"/>
        <v/>
      </c>
    </row>
    <row r="54" spans="1:12" x14ac:dyDescent="0.25">
      <c r="A54" s="24" t="str">
        <f>IF(ATabella1!B51="","",ATabella1!A51)</f>
        <v/>
      </c>
      <c r="B54" s="24" t="str">
        <f>IF(ATabella1!B51="","",ATabella1!B51)</f>
        <v/>
      </c>
      <c r="C54" s="24" t="str">
        <f>IF(ATabella1!$G51="","",ATabella1!G51)</f>
        <v/>
      </c>
      <c r="D54" s="199"/>
      <c r="E54" s="199"/>
      <c r="F54" s="199"/>
      <c r="G54" s="199"/>
      <c r="H54" s="199"/>
      <c r="I54" s="199"/>
      <c r="J54" s="199"/>
      <c r="K54" s="133"/>
      <c r="L54" s="66" t="str">
        <f t="shared" si="0"/>
        <v/>
      </c>
    </row>
  </sheetData>
  <sheetProtection password="C4FD" sheet="1" objects="1" scenarios="1" formatColumns="0" formatRows="0"/>
  <mergeCells count="12">
    <mergeCell ref="F2:F4"/>
    <mergeCell ref="A1:K1"/>
    <mergeCell ref="L1:L4"/>
    <mergeCell ref="K2:K4"/>
    <mergeCell ref="G2:H3"/>
    <mergeCell ref="I2:J3"/>
    <mergeCell ref="A2:C2"/>
    <mergeCell ref="A3:A4"/>
    <mergeCell ref="B3:B4"/>
    <mergeCell ref="C3:C4"/>
    <mergeCell ref="D2:D4"/>
    <mergeCell ref="E2:E4"/>
  </mergeCells>
  <conditionalFormatting sqref="K5:K54">
    <cfRule type="cellIs" dxfId="11" priority="8" stopIfTrue="1" operator="equal">
      <formula>"no"</formula>
    </cfRule>
  </conditionalFormatting>
  <conditionalFormatting sqref="L5:L54">
    <cfRule type="cellIs" dxfId="10" priority="2" stopIfTrue="1" operator="equal">
      <formula>"VAI ALLA TABELLA 5"</formula>
    </cfRule>
    <cfRule type="cellIs" dxfId="9" priority="3" stopIfTrue="1" operator="equal">
      <formula>"Soglia superata - PASSARE ALLA FASE 3"</formula>
    </cfRule>
  </conditionalFormatting>
  <conditionalFormatting sqref="L5:L54">
    <cfRule type="cellIs" dxfId="8" priority="1" stopIfTrue="1" operator="equal">
      <formula>""</formula>
    </cfRule>
  </conditionalFormatting>
  <dataValidations disablePrompts="1" count="1">
    <dataValidation type="list" allowBlank="1" showInputMessage="1" showErrorMessage="1" sqref="K5:K54">
      <formula1>"Sì,No"</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&amp;L&amp;"Garamond,Grassetto"Tabella3&amp;"Garamond,Normale" – &amp;"Garamond,Corsivo"Proprietà delle sostanze/miscele pericolose</oddHeader>
    <oddFooter>&amp;CAll.3 LG25.01  Ed.1 Rev.0 - 13.06.17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election sqref="A1:H1"/>
    </sheetView>
  </sheetViews>
  <sheetFormatPr defaultRowHeight="15" x14ac:dyDescent="0.25"/>
  <cols>
    <col min="1" max="1" width="8.140625" customWidth="1"/>
    <col min="2" max="2" width="12.140625" customWidth="1"/>
    <col min="3" max="3" width="16.5703125" customWidth="1"/>
    <col min="4" max="4" width="11" customWidth="1"/>
    <col min="5" max="5" width="10.7109375" customWidth="1"/>
    <col min="6" max="6" width="11.28515625" customWidth="1"/>
    <col min="7" max="7" width="10" customWidth="1"/>
    <col min="8" max="8" width="10.140625" customWidth="1"/>
    <col min="9" max="9" width="13" customWidth="1"/>
    <col min="10" max="10" width="12.7109375" customWidth="1"/>
    <col min="11" max="11" width="13.28515625" customWidth="1"/>
    <col min="12" max="12" width="12.5703125" customWidth="1"/>
  </cols>
  <sheetData>
    <row r="1" spans="1:12" ht="45" customHeight="1" thickBot="1" x14ac:dyDescent="0.3">
      <c r="A1" s="233" t="s">
        <v>147</v>
      </c>
      <c r="B1" s="234"/>
      <c r="C1" s="234"/>
      <c r="D1" s="234"/>
      <c r="E1" s="234"/>
      <c r="F1" s="234"/>
      <c r="G1" s="234"/>
      <c r="H1" s="235"/>
      <c r="I1" s="28" t="s">
        <v>142</v>
      </c>
      <c r="J1" s="29" t="s">
        <v>143</v>
      </c>
      <c r="K1" s="29" t="s">
        <v>144</v>
      </c>
      <c r="L1" s="30" t="s">
        <v>145</v>
      </c>
    </row>
    <row r="2" spans="1:12" ht="48" thickBot="1" x14ac:dyDescent="0.3">
      <c r="A2" s="236" t="s">
        <v>7</v>
      </c>
      <c r="B2" s="237"/>
      <c r="C2" s="237"/>
      <c r="D2" s="237"/>
      <c r="E2" s="237"/>
      <c r="F2" s="237"/>
      <c r="G2" s="237"/>
      <c r="H2" s="238"/>
      <c r="I2" s="70" t="s">
        <v>152</v>
      </c>
      <c r="J2" s="71" t="s">
        <v>153</v>
      </c>
      <c r="K2" s="71" t="s">
        <v>154</v>
      </c>
      <c r="L2" s="72" t="s">
        <v>155</v>
      </c>
    </row>
    <row r="3" spans="1:12" ht="79.5" thickBot="1" x14ac:dyDescent="0.3">
      <c r="A3" s="230" t="s">
        <v>5</v>
      </c>
      <c r="B3" s="231"/>
      <c r="C3" s="231"/>
      <c r="D3" s="231"/>
      <c r="E3" s="231"/>
      <c r="F3" s="231"/>
      <c r="G3" s="231"/>
      <c r="H3" s="232"/>
      <c r="I3" s="80" t="s">
        <v>85</v>
      </c>
      <c r="J3" s="81" t="s">
        <v>150</v>
      </c>
      <c r="K3" s="81" t="s">
        <v>86</v>
      </c>
      <c r="L3" s="82" t="s">
        <v>87</v>
      </c>
    </row>
    <row r="4" spans="1:12" ht="24" thickBot="1" x14ac:dyDescent="0.3">
      <c r="A4" s="252" t="s">
        <v>146</v>
      </c>
      <c r="B4" s="253"/>
      <c r="C4" s="253"/>
      <c r="D4" s="253"/>
      <c r="E4" s="253"/>
      <c r="F4" s="253"/>
      <c r="G4" s="253"/>
      <c r="H4" s="254"/>
      <c r="I4" s="79">
        <f>SUM(I6:I55)</f>
        <v>0</v>
      </c>
      <c r="J4" s="67">
        <f>SUM(J6:J55)</f>
        <v>0</v>
      </c>
      <c r="K4" s="67">
        <f>SUM(K6:K55)</f>
        <v>0</v>
      </c>
      <c r="L4" s="68">
        <f>SUM(L6:L55)</f>
        <v>0</v>
      </c>
    </row>
    <row r="5" spans="1:12" ht="48" thickBot="1" x14ac:dyDescent="0.3">
      <c r="A5" s="73" t="s">
        <v>0</v>
      </c>
      <c r="B5" s="74" t="s">
        <v>1</v>
      </c>
      <c r="C5" s="74" t="s">
        <v>2</v>
      </c>
      <c r="D5" s="74" t="s">
        <v>3</v>
      </c>
      <c r="E5" s="74" t="s">
        <v>78</v>
      </c>
      <c r="F5" s="74" t="s">
        <v>79</v>
      </c>
      <c r="G5" s="74" t="s">
        <v>4</v>
      </c>
      <c r="H5" s="75" t="s">
        <v>151</v>
      </c>
      <c r="I5" s="76" t="str">
        <f>IF(I4="","",IF(I4&gt;=10,"Soglia superata - PASSARE ALLA TABELLA 5","Soglia NON superata"))</f>
        <v>Soglia NON superata</v>
      </c>
      <c r="J5" s="77" t="str">
        <f>IF(J4="","",IF(J4&gt;=100,"Soglia superata - PASSARE ALLA TABELLA 5","Soglia NON superata"))</f>
        <v>Soglia NON superata</v>
      </c>
      <c r="K5" s="77" t="str">
        <f>IF(K4="","",IF(K4&gt;=1000,"Soglia superata - PASSARE ALLA TABELLA 5","Soglia NON superata"))</f>
        <v>Soglia NON superata</v>
      </c>
      <c r="L5" s="78" t="str">
        <f>IF(L4="","",IF(L4&gt;=10000,"Soglia superata - PASSARE ALLA TABELLA 5","Soglia NON superata"))</f>
        <v>Soglia NON superata</v>
      </c>
    </row>
    <row r="6" spans="1:12" x14ac:dyDescent="0.25">
      <c r="A6" s="69" t="str">
        <f>IF('BTabella 2'!$B6="","",IF('CTabella 3'!$K5="no","",'BTabella 2'!A6))</f>
        <v/>
      </c>
      <c r="B6" s="69" t="str">
        <f>IF('BTabella 2'!$B6="","",IF('CTabella 3'!$K5="no","",'BTabella 2'!B6))</f>
        <v/>
      </c>
      <c r="C6" s="69" t="str">
        <f>IF('BTabella 2'!$B6="","",IF('CTabella 3'!$K5="no","",'BTabella 2'!C6))</f>
        <v/>
      </c>
      <c r="D6" s="69" t="str">
        <f>IF('BTabella 2'!$B6="","",IF('CTabella 3'!$K5="no","",'BTabella 2'!D6))</f>
        <v/>
      </c>
      <c r="E6" s="69" t="str">
        <f>IF('BTabella 2'!$B6="","",IF('CTabella 3'!$K5="no","",'BTabella 2'!E6))</f>
        <v/>
      </c>
      <c r="F6" s="69" t="str">
        <f>IF('BTabella 2'!$B6="","",IF('CTabella 3'!$K5="no","",'BTabella 2'!F6))</f>
        <v/>
      </c>
      <c r="G6" s="69" t="str">
        <f>IF('BTabella 2'!$B6="","",IF('CTabella 3'!$K5="no","",'BTabella 2'!G6))</f>
        <v/>
      </c>
      <c r="H6" s="69" t="str">
        <f>IF('BTabella 2'!$B6="","",IF('CTabella 3'!$K5="no","",'BTabella 2'!H6))</f>
        <v/>
      </c>
      <c r="I6" s="69" t="str">
        <f>IF('BTabella 2'!I6="","",IF('CTabella 3'!K5="no","",'BTabella 2'!I6))</f>
        <v/>
      </c>
      <c r="J6" s="69" t="str">
        <f>IF('BTabella 2'!J6="","",IF('CTabella 3'!K5="no","",'BTabella 2'!J6))</f>
        <v/>
      </c>
      <c r="K6" s="69" t="str">
        <f>IF('BTabella 2'!K6="","",IF('CTabella 3'!K5="no","",'BTabella 2'!K6))</f>
        <v/>
      </c>
      <c r="L6" s="69" t="str">
        <f>IF('BTabella 2'!L6="","",IF('CTabella 3'!K5="no","",'BTabella 2'!L6))</f>
        <v/>
      </c>
    </row>
    <row r="7" spans="1:12" x14ac:dyDescent="0.25">
      <c r="A7" s="69" t="str">
        <f>IF('BTabella 2'!$B7="","",IF('CTabella 3'!$K6="no","",'BTabella 2'!A7))</f>
        <v/>
      </c>
      <c r="B7" s="69" t="str">
        <f>IF('BTabella 2'!$B7="","",IF('CTabella 3'!$K6="no","",'BTabella 2'!B7))</f>
        <v/>
      </c>
      <c r="C7" s="69" t="str">
        <f>IF('BTabella 2'!$B7="","",IF('CTabella 3'!$K6="no","",'BTabella 2'!C7))</f>
        <v/>
      </c>
      <c r="D7" s="69" t="str">
        <f>IF('BTabella 2'!$B7="","",IF('CTabella 3'!$K6="no","",'BTabella 2'!D7))</f>
        <v/>
      </c>
      <c r="E7" s="69" t="str">
        <f>IF('BTabella 2'!$B7="","",IF('CTabella 3'!$K6="no","",'BTabella 2'!E7))</f>
        <v/>
      </c>
      <c r="F7" s="69" t="str">
        <f>IF('BTabella 2'!$B7="","",IF('CTabella 3'!$K6="no","",'BTabella 2'!F7))</f>
        <v/>
      </c>
      <c r="G7" s="69" t="str">
        <f>IF('BTabella 2'!$B7="","",IF('CTabella 3'!$K6="no","",'BTabella 2'!G7))</f>
        <v/>
      </c>
      <c r="H7" s="69" t="str">
        <f>IF('BTabella 2'!$B7="","",IF('CTabella 3'!$K6="no","",'BTabella 2'!H7))</f>
        <v/>
      </c>
      <c r="I7" s="69" t="str">
        <f>IF('BTabella 2'!I7="","",IF('CTabella 3'!K6="no","",'BTabella 2'!I7))</f>
        <v/>
      </c>
      <c r="J7" s="69" t="str">
        <f>IF('BTabella 2'!J7="","",IF('CTabella 3'!K6="no","",'BTabella 2'!J7))</f>
        <v/>
      </c>
      <c r="K7" s="69" t="str">
        <f>IF('BTabella 2'!K7="","",IF('CTabella 3'!K6="no","",'BTabella 2'!K7))</f>
        <v/>
      </c>
      <c r="L7" s="69" t="str">
        <f>IF('BTabella 2'!L7="","",IF('CTabella 3'!K6="no","",'BTabella 2'!L7))</f>
        <v/>
      </c>
    </row>
    <row r="8" spans="1:12" x14ac:dyDescent="0.25">
      <c r="A8" s="69" t="str">
        <f>IF('BTabella 2'!$B8="","",IF('CTabella 3'!$K7="no","",'BTabella 2'!A8))</f>
        <v/>
      </c>
      <c r="B8" s="69" t="str">
        <f>IF('BTabella 2'!$B8="","",IF('CTabella 3'!$K7="no","",'BTabella 2'!B8))</f>
        <v/>
      </c>
      <c r="C8" s="69" t="str">
        <f>IF('BTabella 2'!$B8="","",IF('CTabella 3'!$K7="no","",'BTabella 2'!C8))</f>
        <v/>
      </c>
      <c r="D8" s="69" t="str">
        <f>IF('BTabella 2'!$B8="","",IF('CTabella 3'!$K7="no","",'BTabella 2'!D8))</f>
        <v/>
      </c>
      <c r="E8" s="69" t="str">
        <f>IF('BTabella 2'!$B8="","",IF('CTabella 3'!$K7="no","",'BTabella 2'!E8))</f>
        <v/>
      </c>
      <c r="F8" s="69" t="str">
        <f>IF('BTabella 2'!$B8="","",IF('CTabella 3'!$K7="no","",'BTabella 2'!F8))</f>
        <v/>
      </c>
      <c r="G8" s="69" t="str">
        <f>IF('BTabella 2'!$B8="","",IF('CTabella 3'!$K7="no","",'BTabella 2'!G8))</f>
        <v/>
      </c>
      <c r="H8" s="69" t="str">
        <f>IF('BTabella 2'!$B8="","",IF('CTabella 3'!$K7="no","",'BTabella 2'!H8))</f>
        <v/>
      </c>
      <c r="I8" s="69" t="str">
        <f>IF('BTabella 2'!I8="","",IF('CTabella 3'!K7="no","",'BTabella 2'!I8))</f>
        <v/>
      </c>
      <c r="J8" s="69" t="str">
        <f>IF('BTabella 2'!J8="","",IF('CTabella 3'!K7="no","",'BTabella 2'!J8))</f>
        <v/>
      </c>
      <c r="K8" s="69" t="str">
        <f>IF('BTabella 2'!K8="","",IF('CTabella 3'!K7="no","",'BTabella 2'!K8))</f>
        <v/>
      </c>
      <c r="L8" s="69" t="str">
        <f>IF('BTabella 2'!L8="","",IF('CTabella 3'!K7="no","",'BTabella 2'!L8))</f>
        <v/>
      </c>
    </row>
    <row r="9" spans="1:12" x14ac:dyDescent="0.25">
      <c r="A9" s="69" t="str">
        <f>IF('BTabella 2'!$B9="","",IF('CTabella 3'!$K8="no","",'BTabella 2'!A9))</f>
        <v/>
      </c>
      <c r="B9" s="69" t="str">
        <f>IF('BTabella 2'!$B9="","",IF('CTabella 3'!$K8="no","",'BTabella 2'!B9))</f>
        <v/>
      </c>
      <c r="C9" s="69" t="str">
        <f>IF('BTabella 2'!$B9="","",IF('CTabella 3'!$K8="no","",'BTabella 2'!C9))</f>
        <v/>
      </c>
      <c r="D9" s="69" t="str">
        <f>IF('BTabella 2'!$B9="","",IF('CTabella 3'!$K8="no","",'BTabella 2'!D9))</f>
        <v/>
      </c>
      <c r="E9" s="69" t="str">
        <f>IF('BTabella 2'!$B9="","",IF('CTabella 3'!$K8="no","",'BTabella 2'!E9))</f>
        <v/>
      </c>
      <c r="F9" s="69" t="str">
        <f>IF('BTabella 2'!$B9="","",IF('CTabella 3'!$K8="no","",'BTabella 2'!F9))</f>
        <v/>
      </c>
      <c r="G9" s="69" t="str">
        <f>IF('BTabella 2'!$B9="","",IF('CTabella 3'!$K8="no","",'BTabella 2'!G9))</f>
        <v/>
      </c>
      <c r="H9" s="69" t="str">
        <f>IF('BTabella 2'!$B9="","",IF('CTabella 3'!$K8="no","",'BTabella 2'!H9))</f>
        <v/>
      </c>
      <c r="I9" s="69" t="str">
        <f>IF('BTabella 2'!I9="","",IF('CTabella 3'!K8="no","",'BTabella 2'!I9))</f>
        <v/>
      </c>
      <c r="J9" s="69" t="str">
        <f>IF('BTabella 2'!J9="","",IF('CTabella 3'!K8="no","",'BTabella 2'!J9))</f>
        <v/>
      </c>
      <c r="K9" s="69" t="str">
        <f>IF('BTabella 2'!K9="","",IF('CTabella 3'!K8="no","",'BTabella 2'!K9))</f>
        <v/>
      </c>
      <c r="L9" s="69" t="str">
        <f>IF('BTabella 2'!L9="","",IF('CTabella 3'!K8="no","",'BTabella 2'!L9))</f>
        <v/>
      </c>
    </row>
    <row r="10" spans="1:12" x14ac:dyDescent="0.25">
      <c r="A10" s="69" t="str">
        <f>IF('BTabella 2'!$B10="","",IF('CTabella 3'!$K9="no","",'BTabella 2'!A10))</f>
        <v/>
      </c>
      <c r="B10" s="69" t="str">
        <f>IF('BTabella 2'!$B10="","",IF('CTabella 3'!$K9="no","",'BTabella 2'!B10))</f>
        <v/>
      </c>
      <c r="C10" s="69" t="str">
        <f>IF('BTabella 2'!$B10="","",IF('CTabella 3'!$K9="no","",'BTabella 2'!C10))</f>
        <v/>
      </c>
      <c r="D10" s="69" t="str">
        <f>IF('BTabella 2'!$B10="","",IF('CTabella 3'!$K9="no","",'BTabella 2'!D10))</f>
        <v/>
      </c>
      <c r="E10" s="69" t="str">
        <f>IF('BTabella 2'!$B10="","",IF('CTabella 3'!$K9="no","",'BTabella 2'!E10))</f>
        <v/>
      </c>
      <c r="F10" s="69" t="str">
        <f>IF('BTabella 2'!$B10="","",IF('CTabella 3'!$K9="no","",'BTabella 2'!F10))</f>
        <v/>
      </c>
      <c r="G10" s="69" t="str">
        <f>IF('BTabella 2'!$B10="","",IF('CTabella 3'!$K9="no","",'BTabella 2'!G10))</f>
        <v/>
      </c>
      <c r="H10" s="69" t="str">
        <f>IF('BTabella 2'!$B10="","",IF('CTabella 3'!$K9="no","",'BTabella 2'!H10))</f>
        <v/>
      </c>
      <c r="I10" s="69" t="str">
        <f>IF('BTabella 2'!I10="","",IF('CTabella 3'!K9="no","",'BTabella 2'!I10))</f>
        <v/>
      </c>
      <c r="J10" s="69" t="str">
        <f>IF('BTabella 2'!J10="","",IF('CTabella 3'!K9="no","",'BTabella 2'!J10))</f>
        <v/>
      </c>
      <c r="K10" s="69" t="str">
        <f>IF('BTabella 2'!K10="","",IF('CTabella 3'!K9="no","",'BTabella 2'!K10))</f>
        <v/>
      </c>
      <c r="L10" s="69" t="str">
        <f>IF('BTabella 2'!L10="","",IF('CTabella 3'!K9="no","",'BTabella 2'!L10))</f>
        <v/>
      </c>
    </row>
    <row r="11" spans="1:12" x14ac:dyDescent="0.25">
      <c r="A11" s="69" t="str">
        <f>IF('BTabella 2'!$B11="","",IF('CTabella 3'!$K10="no","",'BTabella 2'!A11))</f>
        <v/>
      </c>
      <c r="B11" s="69" t="str">
        <f>IF('BTabella 2'!$B11="","",IF('CTabella 3'!$K10="no","",'BTabella 2'!B11))</f>
        <v/>
      </c>
      <c r="C11" s="69" t="str">
        <f>IF('BTabella 2'!$B11="","",IF('CTabella 3'!$K10="no","",'BTabella 2'!C11))</f>
        <v/>
      </c>
      <c r="D11" s="69" t="str">
        <f>IF('BTabella 2'!$B11="","",IF('CTabella 3'!$K10="no","",'BTabella 2'!D11))</f>
        <v/>
      </c>
      <c r="E11" s="69" t="str">
        <f>IF('BTabella 2'!$B11="","",IF('CTabella 3'!$K10="no","",'BTabella 2'!E11))</f>
        <v/>
      </c>
      <c r="F11" s="69" t="str">
        <f>IF('BTabella 2'!$B11="","",IF('CTabella 3'!$K10="no","",'BTabella 2'!F11))</f>
        <v/>
      </c>
      <c r="G11" s="69" t="str">
        <f>IF('BTabella 2'!$B11="","",IF('CTabella 3'!$K10="no","",'BTabella 2'!G11))</f>
        <v/>
      </c>
      <c r="H11" s="69" t="str">
        <f>IF('BTabella 2'!$B11="","",IF('CTabella 3'!$K10="no","",'BTabella 2'!H11))</f>
        <v/>
      </c>
      <c r="I11" s="69" t="str">
        <f>IF('BTabella 2'!I11="","",IF('CTabella 3'!K10="no","",'BTabella 2'!I11))</f>
        <v/>
      </c>
      <c r="J11" s="69" t="str">
        <f>IF('BTabella 2'!J11="","",IF('CTabella 3'!K10="no","",'BTabella 2'!J11))</f>
        <v/>
      </c>
      <c r="K11" s="69" t="str">
        <f>IF('BTabella 2'!K11="","",IF('CTabella 3'!K10="no","",'BTabella 2'!K11))</f>
        <v/>
      </c>
      <c r="L11" s="69" t="str">
        <f>IF('BTabella 2'!L11="","",IF('CTabella 3'!K10="no","",'BTabella 2'!L11))</f>
        <v/>
      </c>
    </row>
    <row r="12" spans="1:12" x14ac:dyDescent="0.25">
      <c r="A12" s="69" t="str">
        <f>IF('BTabella 2'!$B12="","",IF('CTabella 3'!$K11="no","",'BTabella 2'!A12))</f>
        <v/>
      </c>
      <c r="B12" s="69" t="str">
        <f>IF('BTabella 2'!$B12="","",IF('CTabella 3'!$K11="no","",'BTabella 2'!B12))</f>
        <v/>
      </c>
      <c r="C12" s="69" t="str">
        <f>IF('BTabella 2'!$B12="","",IF('CTabella 3'!$K11="no","",'BTabella 2'!C12))</f>
        <v/>
      </c>
      <c r="D12" s="69" t="str">
        <f>IF('BTabella 2'!$B12="","",IF('CTabella 3'!$K11="no","",'BTabella 2'!D12))</f>
        <v/>
      </c>
      <c r="E12" s="69" t="str">
        <f>IF('BTabella 2'!$B12="","",IF('CTabella 3'!$K11="no","",'BTabella 2'!E12))</f>
        <v/>
      </c>
      <c r="F12" s="69" t="str">
        <f>IF('BTabella 2'!$B12="","",IF('CTabella 3'!$K11="no","",'BTabella 2'!F12))</f>
        <v/>
      </c>
      <c r="G12" s="69" t="str">
        <f>IF('BTabella 2'!$B12="","",IF('CTabella 3'!$K11="no","",'BTabella 2'!G12))</f>
        <v/>
      </c>
      <c r="H12" s="69" t="str">
        <f>IF('BTabella 2'!$B12="","",IF('CTabella 3'!$K11="no","",'BTabella 2'!H12))</f>
        <v/>
      </c>
      <c r="I12" s="69" t="str">
        <f>IF('BTabella 2'!I12="","",IF('CTabella 3'!K11="no","",'BTabella 2'!I12))</f>
        <v/>
      </c>
      <c r="J12" s="69" t="str">
        <f>IF('BTabella 2'!J12="","",IF('CTabella 3'!K11="no","",'BTabella 2'!J12))</f>
        <v/>
      </c>
      <c r="K12" s="69" t="str">
        <f>IF('BTabella 2'!K12="","",IF('CTabella 3'!K11="no","",'BTabella 2'!K12))</f>
        <v/>
      </c>
      <c r="L12" s="69" t="str">
        <f>IF('BTabella 2'!L12="","",IF('CTabella 3'!K11="no","",'BTabella 2'!L12))</f>
        <v/>
      </c>
    </row>
    <row r="13" spans="1:12" x14ac:dyDescent="0.25">
      <c r="A13" s="69" t="str">
        <f>IF('BTabella 2'!$B13="","",IF('CTabella 3'!$K12="no","",'BTabella 2'!A13))</f>
        <v/>
      </c>
      <c r="B13" s="69" t="str">
        <f>IF('BTabella 2'!$B13="","",IF('CTabella 3'!$K12="no","",'BTabella 2'!B13))</f>
        <v/>
      </c>
      <c r="C13" s="69" t="str">
        <f>IF('BTabella 2'!$B13="","",IF('CTabella 3'!$K12="no","",'BTabella 2'!C13))</f>
        <v/>
      </c>
      <c r="D13" s="69" t="str">
        <f>IF('BTabella 2'!$B13="","",IF('CTabella 3'!$K12="no","",'BTabella 2'!D13))</f>
        <v/>
      </c>
      <c r="E13" s="69" t="str">
        <f>IF('BTabella 2'!$B13="","",IF('CTabella 3'!$K12="no","",'BTabella 2'!E13))</f>
        <v/>
      </c>
      <c r="F13" s="69" t="str">
        <f>IF('BTabella 2'!$B13="","",IF('CTabella 3'!$K12="no","",'BTabella 2'!F13))</f>
        <v/>
      </c>
      <c r="G13" s="69" t="str">
        <f>IF('BTabella 2'!$B13="","",IF('CTabella 3'!$K12="no","",'BTabella 2'!G13))</f>
        <v/>
      </c>
      <c r="H13" s="69" t="str">
        <f>IF('BTabella 2'!$B13="","",IF('CTabella 3'!$K12="no","",'BTabella 2'!H13))</f>
        <v/>
      </c>
      <c r="I13" s="69" t="str">
        <f>IF('BTabella 2'!I13="","",IF('CTabella 3'!K12="no","",'BTabella 2'!I13))</f>
        <v/>
      </c>
      <c r="J13" s="69" t="str">
        <f>IF('BTabella 2'!J13="","",IF('CTabella 3'!K12="no","",'BTabella 2'!J13))</f>
        <v/>
      </c>
      <c r="K13" s="69" t="str">
        <f>IF('BTabella 2'!K13="","",IF('CTabella 3'!K12="no","",'BTabella 2'!K13))</f>
        <v/>
      </c>
      <c r="L13" s="69" t="str">
        <f>IF('BTabella 2'!L13="","",IF('CTabella 3'!K12="no","",'BTabella 2'!L13))</f>
        <v/>
      </c>
    </row>
    <row r="14" spans="1:12" x14ac:dyDescent="0.25">
      <c r="A14" s="69" t="str">
        <f>IF('BTabella 2'!$B14="","",IF('CTabella 3'!$K13="no","",'BTabella 2'!A14))</f>
        <v/>
      </c>
      <c r="B14" s="69" t="str">
        <f>IF('BTabella 2'!$B14="","",IF('CTabella 3'!$K13="no","",'BTabella 2'!B14))</f>
        <v/>
      </c>
      <c r="C14" s="69" t="str">
        <f>IF('BTabella 2'!$B14="","",IF('CTabella 3'!$K13="no","",'BTabella 2'!C14))</f>
        <v/>
      </c>
      <c r="D14" s="69" t="str">
        <f>IF('BTabella 2'!$B14="","",IF('CTabella 3'!$K13="no","",'BTabella 2'!D14))</f>
        <v/>
      </c>
      <c r="E14" s="69" t="str">
        <f>IF('BTabella 2'!$B14="","",IF('CTabella 3'!$K13="no","",'BTabella 2'!E14))</f>
        <v/>
      </c>
      <c r="F14" s="69" t="str">
        <f>IF('BTabella 2'!$B14="","",IF('CTabella 3'!$K13="no","",'BTabella 2'!F14))</f>
        <v/>
      </c>
      <c r="G14" s="69" t="str">
        <f>IF('BTabella 2'!$B14="","",IF('CTabella 3'!$K13="no","",'BTabella 2'!G14))</f>
        <v/>
      </c>
      <c r="H14" s="69" t="str">
        <f>IF('BTabella 2'!$B14="","",IF('CTabella 3'!$K13="no","",'BTabella 2'!H14))</f>
        <v/>
      </c>
      <c r="I14" s="69" t="str">
        <f>IF('BTabella 2'!I14="","",IF('CTabella 3'!K13="no","",'BTabella 2'!I14))</f>
        <v/>
      </c>
      <c r="J14" s="69" t="str">
        <f>IF('BTabella 2'!J14="","",IF('CTabella 3'!K13="no","",'BTabella 2'!J14))</f>
        <v/>
      </c>
      <c r="K14" s="69" t="str">
        <f>IF('BTabella 2'!K14="","",IF('CTabella 3'!K13="no","",'BTabella 2'!K14))</f>
        <v/>
      </c>
      <c r="L14" s="69" t="str">
        <f>IF('BTabella 2'!L14="","",IF('CTabella 3'!K13="no","",'BTabella 2'!L14))</f>
        <v/>
      </c>
    </row>
    <row r="15" spans="1:12" x14ac:dyDescent="0.25">
      <c r="A15" s="69" t="str">
        <f>IF('BTabella 2'!$B15="","",IF('CTabella 3'!$K14="no","",'BTabella 2'!A15))</f>
        <v/>
      </c>
      <c r="B15" s="69" t="str">
        <f>IF('BTabella 2'!$B15="","",IF('CTabella 3'!$K14="no","",'BTabella 2'!B15))</f>
        <v/>
      </c>
      <c r="C15" s="69" t="str">
        <f>IF('BTabella 2'!$B15="","",IF('CTabella 3'!$K14="no","",'BTabella 2'!C15))</f>
        <v/>
      </c>
      <c r="D15" s="69" t="str">
        <f>IF('BTabella 2'!$B15="","",IF('CTabella 3'!$K14="no","",'BTabella 2'!D15))</f>
        <v/>
      </c>
      <c r="E15" s="69" t="str">
        <f>IF('BTabella 2'!$B15="","",IF('CTabella 3'!$K14="no","",'BTabella 2'!E15))</f>
        <v/>
      </c>
      <c r="F15" s="69" t="str">
        <f>IF('BTabella 2'!$B15="","",IF('CTabella 3'!$K14="no","",'BTabella 2'!F15))</f>
        <v/>
      </c>
      <c r="G15" s="69" t="str">
        <f>IF('BTabella 2'!$B15="","",IF('CTabella 3'!$K14="no","",'BTabella 2'!G15))</f>
        <v/>
      </c>
      <c r="H15" s="69" t="str">
        <f>IF('BTabella 2'!$B15="","",IF('CTabella 3'!$K14="no","",'BTabella 2'!H15))</f>
        <v/>
      </c>
      <c r="I15" s="69" t="str">
        <f>IF('BTabella 2'!I15="","",IF('CTabella 3'!K14="no","",'BTabella 2'!I15))</f>
        <v/>
      </c>
      <c r="J15" s="69" t="str">
        <f>IF('BTabella 2'!J15="","",IF('CTabella 3'!K14="no","",'BTabella 2'!J15))</f>
        <v/>
      </c>
      <c r="K15" s="69" t="str">
        <f>IF('BTabella 2'!K15="","",IF('CTabella 3'!K14="no","",'BTabella 2'!K15))</f>
        <v/>
      </c>
      <c r="L15" s="69" t="str">
        <f>IF('BTabella 2'!L15="","",IF('CTabella 3'!K14="no","",'BTabella 2'!L15))</f>
        <v/>
      </c>
    </row>
    <row r="16" spans="1:12" x14ac:dyDescent="0.25">
      <c r="A16" s="69" t="str">
        <f>IF('BTabella 2'!$B16="","",IF('CTabella 3'!$K15="no","",'BTabella 2'!A16))</f>
        <v/>
      </c>
      <c r="B16" s="69" t="str">
        <f>IF('BTabella 2'!$B16="","",IF('CTabella 3'!$K15="no","",'BTabella 2'!B16))</f>
        <v/>
      </c>
      <c r="C16" s="69" t="str">
        <f>IF('BTabella 2'!$B16="","",IF('CTabella 3'!$K15="no","",'BTabella 2'!C16))</f>
        <v/>
      </c>
      <c r="D16" s="69" t="str">
        <f>IF('BTabella 2'!$B16="","",IF('CTabella 3'!$K15="no","",'BTabella 2'!D16))</f>
        <v/>
      </c>
      <c r="E16" s="69" t="str">
        <f>IF('BTabella 2'!$B16="","",IF('CTabella 3'!$K15="no","",'BTabella 2'!E16))</f>
        <v/>
      </c>
      <c r="F16" s="69" t="str">
        <f>IF('BTabella 2'!$B16="","",IF('CTabella 3'!$K15="no","",'BTabella 2'!F16))</f>
        <v/>
      </c>
      <c r="G16" s="69" t="str">
        <f>IF('BTabella 2'!$B16="","",IF('CTabella 3'!$K15="no","",'BTabella 2'!G16))</f>
        <v/>
      </c>
      <c r="H16" s="69" t="str">
        <f>IF('BTabella 2'!$B16="","",IF('CTabella 3'!$K15="no","",'BTabella 2'!H16))</f>
        <v/>
      </c>
      <c r="I16" s="69" t="str">
        <f>IF('BTabella 2'!I16="","",IF('CTabella 3'!K15="no","",'BTabella 2'!I16))</f>
        <v/>
      </c>
      <c r="J16" s="69" t="str">
        <f>IF('BTabella 2'!J16="","",IF('CTabella 3'!K15="no","",'BTabella 2'!J16))</f>
        <v/>
      </c>
      <c r="K16" s="69" t="str">
        <f>IF('BTabella 2'!K16="","",IF('CTabella 3'!K15="no","",'BTabella 2'!K16))</f>
        <v/>
      </c>
      <c r="L16" s="69" t="str">
        <f>IF('BTabella 2'!L16="","",IF('CTabella 3'!K15="no","",'BTabella 2'!L16))</f>
        <v/>
      </c>
    </row>
    <row r="17" spans="1:12" x14ac:dyDescent="0.25">
      <c r="A17" s="69" t="str">
        <f>IF('BTabella 2'!$B17="","",IF('CTabella 3'!$K16="no","",'BTabella 2'!A17))</f>
        <v/>
      </c>
      <c r="B17" s="69" t="str">
        <f>IF('BTabella 2'!$B17="","",IF('CTabella 3'!$K16="no","",'BTabella 2'!B17))</f>
        <v/>
      </c>
      <c r="C17" s="69" t="str">
        <f>IF('BTabella 2'!$B17="","",IF('CTabella 3'!$K16="no","",'BTabella 2'!C17))</f>
        <v/>
      </c>
      <c r="D17" s="69" t="str">
        <f>IF('BTabella 2'!$B17="","",IF('CTabella 3'!$K16="no","",'BTabella 2'!D17))</f>
        <v/>
      </c>
      <c r="E17" s="69" t="str">
        <f>IF('BTabella 2'!$B17="","",IF('CTabella 3'!$K16="no","",'BTabella 2'!E17))</f>
        <v/>
      </c>
      <c r="F17" s="69" t="str">
        <f>IF('BTabella 2'!$B17="","",IF('CTabella 3'!$K16="no","",'BTabella 2'!F17))</f>
        <v/>
      </c>
      <c r="G17" s="69" t="str">
        <f>IF('BTabella 2'!$B17="","",IF('CTabella 3'!$K16="no","",'BTabella 2'!G17))</f>
        <v/>
      </c>
      <c r="H17" s="69" t="str">
        <f>IF('BTabella 2'!$B17="","",IF('CTabella 3'!$K16="no","",'BTabella 2'!H17))</f>
        <v/>
      </c>
      <c r="I17" s="69" t="str">
        <f>IF('BTabella 2'!I17="","",IF('CTabella 3'!K16="no","",'BTabella 2'!I17))</f>
        <v/>
      </c>
      <c r="J17" s="69" t="str">
        <f>IF('BTabella 2'!J17="","",IF('CTabella 3'!K16="no","",'BTabella 2'!J17))</f>
        <v/>
      </c>
      <c r="K17" s="69" t="str">
        <f>IF('BTabella 2'!K17="","",IF('CTabella 3'!K16="no","",'BTabella 2'!K17))</f>
        <v/>
      </c>
      <c r="L17" s="69" t="str">
        <f>IF('BTabella 2'!L17="","",IF('CTabella 3'!K16="no","",'BTabella 2'!L17))</f>
        <v/>
      </c>
    </row>
    <row r="18" spans="1:12" x14ac:dyDescent="0.25">
      <c r="A18" s="69" t="str">
        <f>IF('BTabella 2'!$B18="","",IF('CTabella 3'!$K17="no","",'BTabella 2'!A18))</f>
        <v/>
      </c>
      <c r="B18" s="69" t="str">
        <f>IF('BTabella 2'!$B18="","",IF('CTabella 3'!$K17="no","",'BTabella 2'!B18))</f>
        <v/>
      </c>
      <c r="C18" s="69" t="str">
        <f>IF('BTabella 2'!$B18="","",IF('CTabella 3'!$K17="no","",'BTabella 2'!C18))</f>
        <v/>
      </c>
      <c r="D18" s="69" t="str">
        <f>IF('BTabella 2'!$B18="","",IF('CTabella 3'!$K17="no","",'BTabella 2'!D18))</f>
        <v/>
      </c>
      <c r="E18" s="69" t="str">
        <f>IF('BTabella 2'!$B18="","",IF('CTabella 3'!$K17="no","",'BTabella 2'!E18))</f>
        <v/>
      </c>
      <c r="F18" s="69" t="str">
        <f>IF('BTabella 2'!$B18="","",IF('CTabella 3'!$K17="no","",'BTabella 2'!F18))</f>
        <v/>
      </c>
      <c r="G18" s="69" t="str">
        <f>IF('BTabella 2'!$B18="","",IF('CTabella 3'!$K17="no","",'BTabella 2'!G18))</f>
        <v/>
      </c>
      <c r="H18" s="69" t="str">
        <f>IF('BTabella 2'!$B18="","",IF('CTabella 3'!$K17="no","",'BTabella 2'!H18))</f>
        <v/>
      </c>
      <c r="I18" s="69" t="str">
        <f>IF('BTabella 2'!I18="","",IF('CTabella 3'!K17="no","",'BTabella 2'!I18))</f>
        <v/>
      </c>
      <c r="J18" s="69" t="str">
        <f>IF('BTabella 2'!J18="","",IF('CTabella 3'!K17="no","",'BTabella 2'!J18))</f>
        <v/>
      </c>
      <c r="K18" s="69" t="str">
        <f>IF('BTabella 2'!K18="","",IF('CTabella 3'!K17="no","",'BTabella 2'!K18))</f>
        <v/>
      </c>
      <c r="L18" s="69" t="str">
        <f>IF('BTabella 2'!L18="","",IF('CTabella 3'!K17="no","",'BTabella 2'!L18))</f>
        <v/>
      </c>
    </row>
    <row r="19" spans="1:12" x14ac:dyDescent="0.25">
      <c r="A19" s="69" t="str">
        <f>IF('BTabella 2'!$B19="","",IF('CTabella 3'!$K18="no","",'BTabella 2'!A19))</f>
        <v/>
      </c>
      <c r="B19" s="69" t="str">
        <f>IF('BTabella 2'!$B19="","",IF('CTabella 3'!$K18="no","",'BTabella 2'!B19))</f>
        <v/>
      </c>
      <c r="C19" s="69" t="str">
        <f>IF('BTabella 2'!$B19="","",IF('CTabella 3'!$K18="no","",'BTabella 2'!C19))</f>
        <v/>
      </c>
      <c r="D19" s="69" t="str">
        <f>IF('BTabella 2'!$B19="","",IF('CTabella 3'!$K18="no","",'BTabella 2'!D19))</f>
        <v/>
      </c>
      <c r="E19" s="69" t="str">
        <f>IF('BTabella 2'!$B19="","",IF('CTabella 3'!$K18="no","",'BTabella 2'!E19))</f>
        <v/>
      </c>
      <c r="F19" s="69" t="str">
        <f>IF('BTabella 2'!$B19="","",IF('CTabella 3'!$K18="no","",'BTabella 2'!F19))</f>
        <v/>
      </c>
      <c r="G19" s="69" t="str">
        <f>IF('BTabella 2'!$B19="","",IF('CTabella 3'!$K18="no","",'BTabella 2'!G19))</f>
        <v/>
      </c>
      <c r="H19" s="69" t="str">
        <f>IF('BTabella 2'!$B19="","",IF('CTabella 3'!$K18="no","",'BTabella 2'!H19))</f>
        <v/>
      </c>
      <c r="I19" s="69" t="str">
        <f>IF('BTabella 2'!I19="","",IF('CTabella 3'!K18="no","",'BTabella 2'!I19))</f>
        <v/>
      </c>
      <c r="J19" s="69" t="str">
        <f>IF('BTabella 2'!J19="","",IF('CTabella 3'!K18="no","",'BTabella 2'!J19))</f>
        <v/>
      </c>
      <c r="K19" s="69" t="str">
        <f>IF('BTabella 2'!K19="","",IF('CTabella 3'!K18="no","",'BTabella 2'!K19))</f>
        <v/>
      </c>
      <c r="L19" s="69" t="str">
        <f>IF('BTabella 2'!L19="","",IF('CTabella 3'!K18="no","",'BTabella 2'!L19))</f>
        <v/>
      </c>
    </row>
    <row r="20" spans="1:12" x14ac:dyDescent="0.25">
      <c r="A20" s="69" t="str">
        <f>IF('BTabella 2'!$B20="","",IF('CTabella 3'!$K19="no","",'BTabella 2'!A20))</f>
        <v/>
      </c>
      <c r="B20" s="69" t="str">
        <f>IF('BTabella 2'!$B20="","",IF('CTabella 3'!$K19="no","",'BTabella 2'!B20))</f>
        <v/>
      </c>
      <c r="C20" s="69" t="str">
        <f>IF('BTabella 2'!$B20="","",IF('CTabella 3'!$K19="no","",'BTabella 2'!C20))</f>
        <v/>
      </c>
      <c r="D20" s="69" t="str">
        <f>IF('BTabella 2'!$B20="","",IF('CTabella 3'!$K19="no","",'BTabella 2'!D20))</f>
        <v/>
      </c>
      <c r="E20" s="69" t="str">
        <f>IF('BTabella 2'!$B20="","",IF('CTabella 3'!$K19="no","",'BTabella 2'!E20))</f>
        <v/>
      </c>
      <c r="F20" s="69" t="str">
        <f>IF('BTabella 2'!$B20="","",IF('CTabella 3'!$K19="no","",'BTabella 2'!F20))</f>
        <v/>
      </c>
      <c r="G20" s="69" t="str">
        <f>IF('BTabella 2'!$B20="","",IF('CTabella 3'!$K19="no","",'BTabella 2'!G20))</f>
        <v/>
      </c>
      <c r="H20" s="69" t="str">
        <f>IF('BTabella 2'!$B20="","",IF('CTabella 3'!$K19="no","",'BTabella 2'!H20))</f>
        <v/>
      </c>
      <c r="I20" s="69" t="str">
        <f>IF('BTabella 2'!I20="","",IF('CTabella 3'!K19="no","",'BTabella 2'!I20))</f>
        <v/>
      </c>
      <c r="J20" s="69" t="str">
        <f>IF('BTabella 2'!J20="","",IF('CTabella 3'!K19="no","",'BTabella 2'!J20))</f>
        <v/>
      </c>
      <c r="K20" s="69" t="str">
        <f>IF('BTabella 2'!K20="","",IF('CTabella 3'!K19="no","",'BTabella 2'!K20))</f>
        <v/>
      </c>
      <c r="L20" s="69" t="str">
        <f>IF('BTabella 2'!L20="","",IF('CTabella 3'!K19="no","",'BTabella 2'!L20))</f>
        <v/>
      </c>
    </row>
    <row r="21" spans="1:12" x14ac:dyDescent="0.25">
      <c r="A21" s="69" t="str">
        <f>IF('BTabella 2'!$B21="","",IF('CTabella 3'!$K20="no","",'BTabella 2'!A21))</f>
        <v/>
      </c>
      <c r="B21" s="69" t="str">
        <f>IF('BTabella 2'!$B21="","",IF('CTabella 3'!$K20="no","",'BTabella 2'!B21))</f>
        <v/>
      </c>
      <c r="C21" s="69" t="str">
        <f>IF('BTabella 2'!$B21="","",IF('CTabella 3'!$K20="no","",'BTabella 2'!C21))</f>
        <v/>
      </c>
      <c r="D21" s="69" t="str">
        <f>IF('BTabella 2'!$B21="","",IF('CTabella 3'!$K20="no","",'BTabella 2'!D21))</f>
        <v/>
      </c>
      <c r="E21" s="69" t="str">
        <f>IF('BTabella 2'!$B21="","",IF('CTabella 3'!$K20="no","",'BTabella 2'!E21))</f>
        <v/>
      </c>
      <c r="F21" s="69" t="str">
        <f>IF('BTabella 2'!$B21="","",IF('CTabella 3'!$K20="no","",'BTabella 2'!F21))</f>
        <v/>
      </c>
      <c r="G21" s="69" t="str">
        <f>IF('BTabella 2'!$B21="","",IF('CTabella 3'!$K20="no","",'BTabella 2'!G21))</f>
        <v/>
      </c>
      <c r="H21" s="69" t="str">
        <f>IF('BTabella 2'!$B21="","",IF('CTabella 3'!$K20="no","",'BTabella 2'!H21))</f>
        <v/>
      </c>
      <c r="I21" s="69" t="str">
        <f>IF('BTabella 2'!I21="","",IF('CTabella 3'!K20="no","",'BTabella 2'!I21))</f>
        <v/>
      </c>
      <c r="J21" s="69" t="str">
        <f>IF('BTabella 2'!J21="","",IF('CTabella 3'!K20="no","",'BTabella 2'!J21))</f>
        <v/>
      </c>
      <c r="K21" s="69" t="str">
        <f>IF('BTabella 2'!K21="","",IF('CTabella 3'!K20="no","",'BTabella 2'!K21))</f>
        <v/>
      </c>
      <c r="L21" s="69" t="str">
        <f>IF('BTabella 2'!L21="","",IF('CTabella 3'!K20="no","",'BTabella 2'!L21))</f>
        <v/>
      </c>
    </row>
    <row r="22" spans="1:12" x14ac:dyDescent="0.25">
      <c r="A22" s="69" t="str">
        <f>IF('BTabella 2'!$B22="","",IF('CTabella 3'!$K21="no","",'BTabella 2'!A22))</f>
        <v/>
      </c>
      <c r="B22" s="69" t="str">
        <f>IF('BTabella 2'!$B22="","",IF('CTabella 3'!$K21="no","",'BTabella 2'!B22))</f>
        <v/>
      </c>
      <c r="C22" s="69" t="str">
        <f>IF('BTabella 2'!$B22="","",IF('CTabella 3'!$K21="no","",'BTabella 2'!C22))</f>
        <v/>
      </c>
      <c r="D22" s="69" t="str">
        <f>IF('BTabella 2'!$B22="","",IF('CTabella 3'!$K21="no","",'BTabella 2'!D22))</f>
        <v/>
      </c>
      <c r="E22" s="69" t="str">
        <f>IF('BTabella 2'!$B22="","",IF('CTabella 3'!$K21="no","",'BTabella 2'!E22))</f>
        <v/>
      </c>
      <c r="F22" s="69" t="str">
        <f>IF('BTabella 2'!$B22="","",IF('CTabella 3'!$K21="no","",'BTabella 2'!F22))</f>
        <v/>
      </c>
      <c r="G22" s="69" t="str">
        <f>IF('BTabella 2'!$B22="","",IF('CTabella 3'!$K21="no","",'BTabella 2'!G22))</f>
        <v/>
      </c>
      <c r="H22" s="69" t="str">
        <f>IF('BTabella 2'!$B22="","",IF('CTabella 3'!$K21="no","",'BTabella 2'!H22))</f>
        <v/>
      </c>
      <c r="I22" s="69" t="str">
        <f>IF('BTabella 2'!I22="","",IF('CTabella 3'!K21="no","",'BTabella 2'!I22))</f>
        <v/>
      </c>
      <c r="J22" s="69" t="str">
        <f>IF('BTabella 2'!J22="","",IF('CTabella 3'!K21="no","",'BTabella 2'!J22))</f>
        <v/>
      </c>
      <c r="K22" s="69" t="str">
        <f>IF('BTabella 2'!K22="","",IF('CTabella 3'!K21="no","",'BTabella 2'!K22))</f>
        <v/>
      </c>
      <c r="L22" s="69" t="str">
        <f>IF('BTabella 2'!L22="","",IF('CTabella 3'!K21="no","",'BTabella 2'!L22))</f>
        <v/>
      </c>
    </row>
    <row r="23" spans="1:12" x14ac:dyDescent="0.25">
      <c r="A23" s="69" t="str">
        <f>IF('BTabella 2'!$B23="","",IF('CTabella 3'!$K22="no","",'BTabella 2'!A23))</f>
        <v/>
      </c>
      <c r="B23" s="69" t="str">
        <f>IF('BTabella 2'!$B23="","",IF('CTabella 3'!$K22="no","",'BTabella 2'!B23))</f>
        <v/>
      </c>
      <c r="C23" s="69" t="str">
        <f>IF('BTabella 2'!$B23="","",IF('CTabella 3'!$K22="no","",'BTabella 2'!C23))</f>
        <v/>
      </c>
      <c r="D23" s="69" t="str">
        <f>IF('BTabella 2'!$B23="","",IF('CTabella 3'!$K22="no","",'BTabella 2'!D23))</f>
        <v/>
      </c>
      <c r="E23" s="69" t="str">
        <f>IF('BTabella 2'!$B23="","",IF('CTabella 3'!$K22="no","",'BTabella 2'!E23))</f>
        <v/>
      </c>
      <c r="F23" s="69" t="str">
        <f>IF('BTabella 2'!$B23="","",IF('CTabella 3'!$K22="no","",'BTabella 2'!F23))</f>
        <v/>
      </c>
      <c r="G23" s="69" t="str">
        <f>IF('BTabella 2'!$B23="","",IF('CTabella 3'!$K22="no","",'BTabella 2'!G23))</f>
        <v/>
      </c>
      <c r="H23" s="69" t="str">
        <f>IF('BTabella 2'!$B23="","",IF('CTabella 3'!$K22="no","",'BTabella 2'!H23))</f>
        <v/>
      </c>
      <c r="I23" s="69" t="str">
        <f>IF('BTabella 2'!I23="","",IF('CTabella 3'!K22="no","",'BTabella 2'!I23))</f>
        <v/>
      </c>
      <c r="J23" s="69" t="str">
        <f>IF('BTabella 2'!J23="","",IF('CTabella 3'!K22="no","",'BTabella 2'!J23))</f>
        <v/>
      </c>
      <c r="K23" s="69" t="str">
        <f>IF('BTabella 2'!K23="","",IF('CTabella 3'!K22="no","",'BTabella 2'!K23))</f>
        <v/>
      </c>
      <c r="L23" s="69" t="str">
        <f>IF('BTabella 2'!L23="","",IF('CTabella 3'!K22="no","",'BTabella 2'!L23))</f>
        <v/>
      </c>
    </row>
    <row r="24" spans="1:12" x14ac:dyDescent="0.25">
      <c r="A24" s="69" t="str">
        <f>IF('BTabella 2'!$B24="","",IF('CTabella 3'!$K23="no","",'BTabella 2'!A24))</f>
        <v/>
      </c>
      <c r="B24" s="69" t="str">
        <f>IF('BTabella 2'!$B24="","",IF('CTabella 3'!$K23="no","",'BTabella 2'!B24))</f>
        <v/>
      </c>
      <c r="C24" s="69" t="str">
        <f>IF('BTabella 2'!$B24="","",IF('CTabella 3'!$K23="no","",'BTabella 2'!C24))</f>
        <v/>
      </c>
      <c r="D24" s="69" t="str">
        <f>IF('BTabella 2'!$B24="","",IF('CTabella 3'!$K23="no","",'BTabella 2'!D24))</f>
        <v/>
      </c>
      <c r="E24" s="69" t="str">
        <f>IF('BTabella 2'!$B24="","",IF('CTabella 3'!$K23="no","",'BTabella 2'!E24))</f>
        <v/>
      </c>
      <c r="F24" s="69" t="str">
        <f>IF('BTabella 2'!$B24="","",IF('CTabella 3'!$K23="no","",'BTabella 2'!F24))</f>
        <v/>
      </c>
      <c r="G24" s="69" t="str">
        <f>IF('BTabella 2'!$B24="","",IF('CTabella 3'!$K23="no","",'BTabella 2'!G24))</f>
        <v/>
      </c>
      <c r="H24" s="69" t="str">
        <f>IF('BTabella 2'!$B24="","",IF('CTabella 3'!$K23="no","",'BTabella 2'!H24))</f>
        <v/>
      </c>
      <c r="I24" s="69" t="str">
        <f>IF('BTabella 2'!I24="","",IF('CTabella 3'!K23="no","",'BTabella 2'!I24))</f>
        <v/>
      </c>
      <c r="J24" s="69" t="str">
        <f>IF('BTabella 2'!J24="","",IF('CTabella 3'!K23="no","",'BTabella 2'!J24))</f>
        <v/>
      </c>
      <c r="K24" s="69" t="str">
        <f>IF('BTabella 2'!K24="","",IF('CTabella 3'!K23="no","",'BTabella 2'!K24))</f>
        <v/>
      </c>
      <c r="L24" s="69" t="str">
        <f>IF('BTabella 2'!L24="","",IF('CTabella 3'!K23="no","",'BTabella 2'!L24))</f>
        <v/>
      </c>
    </row>
    <row r="25" spans="1:12" x14ac:dyDescent="0.25">
      <c r="A25" s="69" t="str">
        <f>IF('BTabella 2'!$B25="","",IF('CTabella 3'!$K24="no","",'BTabella 2'!A25))</f>
        <v/>
      </c>
      <c r="B25" s="69" t="str">
        <f>IF('BTabella 2'!$B25="","",IF('CTabella 3'!$K24="no","",'BTabella 2'!B25))</f>
        <v/>
      </c>
      <c r="C25" s="69" t="str">
        <f>IF('BTabella 2'!$B25="","",IF('CTabella 3'!$K24="no","",'BTabella 2'!C25))</f>
        <v/>
      </c>
      <c r="D25" s="69" t="str">
        <f>IF('BTabella 2'!$B25="","",IF('CTabella 3'!$K24="no","",'BTabella 2'!D25))</f>
        <v/>
      </c>
      <c r="E25" s="69" t="str">
        <f>IF('BTabella 2'!$B25="","",IF('CTabella 3'!$K24="no","",'BTabella 2'!E25))</f>
        <v/>
      </c>
      <c r="F25" s="69" t="str">
        <f>IF('BTabella 2'!$B25="","",IF('CTabella 3'!$K24="no","",'BTabella 2'!F25))</f>
        <v/>
      </c>
      <c r="G25" s="69" t="str">
        <f>IF('BTabella 2'!$B25="","",IF('CTabella 3'!$K24="no","",'BTabella 2'!G25))</f>
        <v/>
      </c>
      <c r="H25" s="69" t="str">
        <f>IF('BTabella 2'!$B25="","",IF('CTabella 3'!$K24="no","",'BTabella 2'!H25))</f>
        <v/>
      </c>
      <c r="I25" s="69" t="str">
        <f>IF('BTabella 2'!I25="","",IF('CTabella 3'!K24="no","",'BTabella 2'!I25))</f>
        <v/>
      </c>
      <c r="J25" s="69" t="str">
        <f>IF('BTabella 2'!J25="","",IF('CTabella 3'!K24="no","",'BTabella 2'!J25))</f>
        <v/>
      </c>
      <c r="K25" s="69" t="str">
        <f>IF('BTabella 2'!K25="","",IF('CTabella 3'!K24="no","",'BTabella 2'!K25))</f>
        <v/>
      </c>
      <c r="L25" s="69" t="str">
        <f>IF('BTabella 2'!L25="","",IF('CTabella 3'!K24="no","",'BTabella 2'!L25))</f>
        <v/>
      </c>
    </row>
    <row r="26" spans="1:12" x14ac:dyDescent="0.25">
      <c r="A26" s="69" t="str">
        <f>IF('BTabella 2'!$B26="","",IF('CTabella 3'!$K25="no","",'BTabella 2'!A26))</f>
        <v/>
      </c>
      <c r="B26" s="69" t="str">
        <f>IF('BTabella 2'!$B26="","",IF('CTabella 3'!$K25="no","",'BTabella 2'!B26))</f>
        <v/>
      </c>
      <c r="C26" s="69" t="str">
        <f>IF('BTabella 2'!$B26="","",IF('CTabella 3'!$K25="no","",'BTabella 2'!C26))</f>
        <v/>
      </c>
      <c r="D26" s="69" t="str">
        <f>IF('BTabella 2'!$B26="","",IF('CTabella 3'!$K25="no","",'BTabella 2'!D26))</f>
        <v/>
      </c>
      <c r="E26" s="69" t="str">
        <f>IF('BTabella 2'!$B26="","",IF('CTabella 3'!$K25="no","",'BTabella 2'!E26))</f>
        <v/>
      </c>
      <c r="F26" s="69" t="str">
        <f>IF('BTabella 2'!$B26="","",IF('CTabella 3'!$K25="no","",'BTabella 2'!F26))</f>
        <v/>
      </c>
      <c r="G26" s="69" t="str">
        <f>IF('BTabella 2'!$B26="","",IF('CTabella 3'!$K25="no","",'BTabella 2'!G26))</f>
        <v/>
      </c>
      <c r="H26" s="69" t="str">
        <f>IF('BTabella 2'!$B26="","",IF('CTabella 3'!$K25="no","",'BTabella 2'!H26))</f>
        <v/>
      </c>
      <c r="I26" s="69" t="str">
        <f>IF('BTabella 2'!I26="","",IF('CTabella 3'!K25="no","",'BTabella 2'!I26))</f>
        <v/>
      </c>
      <c r="J26" s="69" t="str">
        <f>IF('BTabella 2'!J26="","",IF('CTabella 3'!K25="no","",'BTabella 2'!J26))</f>
        <v/>
      </c>
      <c r="K26" s="69" t="str">
        <f>IF('BTabella 2'!K26="","",IF('CTabella 3'!K25="no","",'BTabella 2'!K26))</f>
        <v/>
      </c>
      <c r="L26" s="69" t="str">
        <f>IF('BTabella 2'!L26="","",IF('CTabella 3'!K25="no","",'BTabella 2'!L26))</f>
        <v/>
      </c>
    </row>
    <row r="27" spans="1:12" x14ac:dyDescent="0.25">
      <c r="A27" s="69" t="str">
        <f>IF('BTabella 2'!$B27="","",IF('CTabella 3'!$K26="no","",'BTabella 2'!A27))</f>
        <v/>
      </c>
      <c r="B27" s="69" t="str">
        <f>IF('BTabella 2'!$B27="","",IF('CTabella 3'!$K26="no","",'BTabella 2'!B27))</f>
        <v/>
      </c>
      <c r="C27" s="69" t="str">
        <f>IF('BTabella 2'!$B27="","",IF('CTabella 3'!$K26="no","",'BTabella 2'!C27))</f>
        <v/>
      </c>
      <c r="D27" s="69" t="str">
        <f>IF('BTabella 2'!$B27="","",IF('CTabella 3'!$K26="no","",'BTabella 2'!D27))</f>
        <v/>
      </c>
      <c r="E27" s="69" t="str">
        <f>IF('BTabella 2'!$B27="","",IF('CTabella 3'!$K26="no","",'BTabella 2'!E27))</f>
        <v/>
      </c>
      <c r="F27" s="69" t="str">
        <f>IF('BTabella 2'!$B27="","",IF('CTabella 3'!$K26="no","",'BTabella 2'!F27))</f>
        <v/>
      </c>
      <c r="G27" s="69" t="str">
        <f>IF('BTabella 2'!$B27="","",IF('CTabella 3'!$K26="no","",'BTabella 2'!G27))</f>
        <v/>
      </c>
      <c r="H27" s="69" t="str">
        <f>IF('BTabella 2'!$B27="","",IF('CTabella 3'!$K26="no","",'BTabella 2'!H27))</f>
        <v/>
      </c>
      <c r="I27" s="69" t="str">
        <f>IF('BTabella 2'!I27="","",IF('CTabella 3'!K26="no","",'BTabella 2'!I27))</f>
        <v/>
      </c>
      <c r="J27" s="69" t="str">
        <f>IF('BTabella 2'!J27="","",IF('CTabella 3'!K26="no","",'BTabella 2'!J27))</f>
        <v/>
      </c>
      <c r="K27" s="69" t="str">
        <f>IF('BTabella 2'!K27="","",IF('CTabella 3'!K26="no","",'BTabella 2'!K27))</f>
        <v/>
      </c>
      <c r="L27" s="69" t="str">
        <f>IF('BTabella 2'!L27="","",IF('CTabella 3'!K26="no","",'BTabella 2'!L27))</f>
        <v/>
      </c>
    </row>
    <row r="28" spans="1:12" x14ac:dyDescent="0.25">
      <c r="A28" s="69" t="str">
        <f>IF('BTabella 2'!$B28="","",IF('CTabella 3'!$K27="no","",'BTabella 2'!A28))</f>
        <v/>
      </c>
      <c r="B28" s="69" t="str">
        <f>IF('BTabella 2'!$B28="","",IF('CTabella 3'!$K27="no","",'BTabella 2'!B28))</f>
        <v/>
      </c>
      <c r="C28" s="69" t="str">
        <f>IF('BTabella 2'!$B28="","",IF('CTabella 3'!$K27="no","",'BTabella 2'!C28))</f>
        <v/>
      </c>
      <c r="D28" s="69" t="str">
        <f>IF('BTabella 2'!$B28="","",IF('CTabella 3'!$K27="no","",'BTabella 2'!D28))</f>
        <v/>
      </c>
      <c r="E28" s="69" t="str">
        <f>IF('BTabella 2'!$B28="","",IF('CTabella 3'!$K27="no","",'BTabella 2'!E28))</f>
        <v/>
      </c>
      <c r="F28" s="69" t="str">
        <f>IF('BTabella 2'!$B28="","",IF('CTabella 3'!$K27="no","",'BTabella 2'!F28))</f>
        <v/>
      </c>
      <c r="G28" s="69" t="str">
        <f>IF('BTabella 2'!$B28="","",IF('CTabella 3'!$K27="no","",'BTabella 2'!G28))</f>
        <v/>
      </c>
      <c r="H28" s="69" t="str">
        <f>IF('BTabella 2'!$B28="","",IF('CTabella 3'!$K27="no","",'BTabella 2'!H28))</f>
        <v/>
      </c>
      <c r="I28" s="69" t="str">
        <f>IF('BTabella 2'!I28="","",IF('CTabella 3'!K27="no","",'BTabella 2'!I28))</f>
        <v/>
      </c>
      <c r="J28" s="69" t="str">
        <f>IF('BTabella 2'!J28="","",IF('CTabella 3'!K27="no","",'BTabella 2'!J28))</f>
        <v/>
      </c>
      <c r="K28" s="69" t="str">
        <f>IF('BTabella 2'!K28="","",IF('CTabella 3'!K27="no","",'BTabella 2'!K28))</f>
        <v/>
      </c>
      <c r="L28" s="69" t="str">
        <f>IF('BTabella 2'!L28="","",IF('CTabella 3'!K27="no","",'BTabella 2'!L28))</f>
        <v/>
      </c>
    </row>
    <row r="29" spans="1:12" x14ac:dyDescent="0.25">
      <c r="A29" s="69" t="str">
        <f>IF('BTabella 2'!$B29="","",IF('CTabella 3'!$K28="no","",'BTabella 2'!A29))</f>
        <v/>
      </c>
      <c r="B29" s="69" t="str">
        <f>IF('BTabella 2'!$B29="","",IF('CTabella 3'!$K28="no","",'BTabella 2'!B29))</f>
        <v/>
      </c>
      <c r="C29" s="69" t="str">
        <f>IF('BTabella 2'!$B29="","",IF('CTabella 3'!$K28="no","",'BTabella 2'!C29))</f>
        <v/>
      </c>
      <c r="D29" s="69" t="str">
        <f>IF('BTabella 2'!$B29="","",IF('CTabella 3'!$K28="no","",'BTabella 2'!D29))</f>
        <v/>
      </c>
      <c r="E29" s="69" t="str">
        <f>IF('BTabella 2'!$B29="","",IF('CTabella 3'!$K28="no","",'BTabella 2'!E29))</f>
        <v/>
      </c>
      <c r="F29" s="69" t="str">
        <f>IF('BTabella 2'!$B29="","",IF('CTabella 3'!$K28="no","",'BTabella 2'!F29))</f>
        <v/>
      </c>
      <c r="G29" s="69" t="str">
        <f>IF('BTabella 2'!$B29="","",IF('CTabella 3'!$K28="no","",'BTabella 2'!G29))</f>
        <v/>
      </c>
      <c r="H29" s="69" t="str">
        <f>IF('BTabella 2'!$B29="","",IF('CTabella 3'!$K28="no","",'BTabella 2'!H29))</f>
        <v/>
      </c>
      <c r="I29" s="69" t="str">
        <f>IF('BTabella 2'!I29="","",IF('CTabella 3'!K28="no","",'BTabella 2'!I29))</f>
        <v/>
      </c>
      <c r="J29" s="69" t="str">
        <f>IF('BTabella 2'!J29="","",IF('CTabella 3'!K28="no","",'BTabella 2'!J29))</f>
        <v/>
      </c>
      <c r="K29" s="69" t="str">
        <f>IF('BTabella 2'!K29="","",IF('CTabella 3'!K28="no","",'BTabella 2'!K29))</f>
        <v/>
      </c>
      <c r="L29" s="69" t="str">
        <f>IF('BTabella 2'!L29="","",IF('CTabella 3'!K28="no","",'BTabella 2'!L29))</f>
        <v/>
      </c>
    </row>
    <row r="30" spans="1:12" x14ac:dyDescent="0.25">
      <c r="A30" s="69" t="str">
        <f>IF('BTabella 2'!$B30="","",IF('CTabella 3'!$K29="no","",'BTabella 2'!A30))</f>
        <v/>
      </c>
      <c r="B30" s="69" t="str">
        <f>IF('BTabella 2'!$B30="","",IF('CTabella 3'!$K29="no","",'BTabella 2'!B30))</f>
        <v/>
      </c>
      <c r="C30" s="69" t="str">
        <f>IF('BTabella 2'!$B30="","",IF('CTabella 3'!$K29="no","",'BTabella 2'!C30))</f>
        <v/>
      </c>
      <c r="D30" s="69" t="str">
        <f>IF('BTabella 2'!$B30="","",IF('CTabella 3'!$K29="no","",'BTabella 2'!D30))</f>
        <v/>
      </c>
      <c r="E30" s="69" t="str">
        <f>IF('BTabella 2'!$B30="","",IF('CTabella 3'!$K29="no","",'BTabella 2'!E30))</f>
        <v/>
      </c>
      <c r="F30" s="69" t="str">
        <f>IF('BTabella 2'!$B30="","",IF('CTabella 3'!$K29="no","",'BTabella 2'!F30))</f>
        <v/>
      </c>
      <c r="G30" s="69" t="str">
        <f>IF('BTabella 2'!$B30="","",IF('CTabella 3'!$K29="no","",'BTabella 2'!G30))</f>
        <v/>
      </c>
      <c r="H30" s="69" t="str">
        <f>IF('BTabella 2'!$B30="","",IF('CTabella 3'!$K29="no","",'BTabella 2'!H30))</f>
        <v/>
      </c>
      <c r="I30" s="69" t="str">
        <f>IF('BTabella 2'!I30="","",IF('CTabella 3'!K29="no","",'BTabella 2'!I30))</f>
        <v/>
      </c>
      <c r="J30" s="69" t="str">
        <f>IF('BTabella 2'!J30="","",IF('CTabella 3'!K29="no","",'BTabella 2'!J30))</f>
        <v/>
      </c>
      <c r="K30" s="69" t="str">
        <f>IF('BTabella 2'!K30="","",IF('CTabella 3'!K29="no","",'BTabella 2'!K30))</f>
        <v/>
      </c>
      <c r="L30" s="69" t="str">
        <f>IF('BTabella 2'!L30="","",IF('CTabella 3'!K29="no","",'BTabella 2'!L30))</f>
        <v/>
      </c>
    </row>
    <row r="31" spans="1:12" x14ac:dyDescent="0.25">
      <c r="A31" s="69" t="str">
        <f>IF('BTabella 2'!$B31="","",IF('CTabella 3'!$K30="no","",'BTabella 2'!A31))</f>
        <v/>
      </c>
      <c r="B31" s="69" t="str">
        <f>IF('BTabella 2'!$B31="","",IF('CTabella 3'!$K30="no","",'BTabella 2'!B31))</f>
        <v/>
      </c>
      <c r="C31" s="69" t="str">
        <f>IF('BTabella 2'!$B31="","",IF('CTabella 3'!$K30="no","",'BTabella 2'!C31))</f>
        <v/>
      </c>
      <c r="D31" s="69" t="str">
        <f>IF('BTabella 2'!$B31="","",IF('CTabella 3'!$K30="no","",'BTabella 2'!D31))</f>
        <v/>
      </c>
      <c r="E31" s="69" t="str">
        <f>IF('BTabella 2'!$B31="","",IF('CTabella 3'!$K30="no","",'BTabella 2'!E31))</f>
        <v/>
      </c>
      <c r="F31" s="69" t="str">
        <f>IF('BTabella 2'!$B31="","",IF('CTabella 3'!$K30="no","",'BTabella 2'!F31))</f>
        <v/>
      </c>
      <c r="G31" s="69" t="str">
        <f>IF('BTabella 2'!$B31="","",IF('CTabella 3'!$K30="no","",'BTabella 2'!G31))</f>
        <v/>
      </c>
      <c r="H31" s="69" t="str">
        <f>IF('BTabella 2'!$B31="","",IF('CTabella 3'!$K30="no","",'BTabella 2'!H31))</f>
        <v/>
      </c>
      <c r="I31" s="69" t="str">
        <f>IF('BTabella 2'!I31="","",IF('CTabella 3'!K30="no","",'BTabella 2'!I31))</f>
        <v/>
      </c>
      <c r="J31" s="69" t="str">
        <f>IF('BTabella 2'!J31="","",IF('CTabella 3'!K30="no","",'BTabella 2'!J31))</f>
        <v/>
      </c>
      <c r="K31" s="69" t="str">
        <f>IF('BTabella 2'!K31="","",IF('CTabella 3'!K30="no","",'BTabella 2'!K31))</f>
        <v/>
      </c>
      <c r="L31" s="69" t="str">
        <f>IF('BTabella 2'!L31="","",IF('CTabella 3'!K30="no","",'BTabella 2'!L31))</f>
        <v/>
      </c>
    </row>
    <row r="32" spans="1:12" x14ac:dyDescent="0.25">
      <c r="A32" s="69" t="str">
        <f>IF('BTabella 2'!$B32="","",IF('CTabella 3'!$K31="no","",'BTabella 2'!A32))</f>
        <v/>
      </c>
      <c r="B32" s="69" t="str">
        <f>IF('BTabella 2'!$B32="","",IF('CTabella 3'!$K31="no","",'BTabella 2'!B32))</f>
        <v/>
      </c>
      <c r="C32" s="69" t="str">
        <f>IF('BTabella 2'!$B32="","",IF('CTabella 3'!$K31="no","",'BTabella 2'!C32))</f>
        <v/>
      </c>
      <c r="D32" s="69" t="str">
        <f>IF('BTabella 2'!$B32="","",IF('CTabella 3'!$K31="no","",'BTabella 2'!D32))</f>
        <v/>
      </c>
      <c r="E32" s="69" t="str">
        <f>IF('BTabella 2'!$B32="","",IF('CTabella 3'!$K31="no","",'BTabella 2'!E32))</f>
        <v/>
      </c>
      <c r="F32" s="69" t="str">
        <f>IF('BTabella 2'!$B32="","",IF('CTabella 3'!$K31="no","",'BTabella 2'!F32))</f>
        <v/>
      </c>
      <c r="G32" s="69" t="str">
        <f>IF('BTabella 2'!$B32="","",IF('CTabella 3'!$K31="no","",'BTabella 2'!G32))</f>
        <v/>
      </c>
      <c r="H32" s="69" t="str">
        <f>IF('BTabella 2'!$B32="","",IF('CTabella 3'!$K31="no","",'BTabella 2'!H32))</f>
        <v/>
      </c>
      <c r="I32" s="69" t="str">
        <f>IF('BTabella 2'!I32="","",IF('CTabella 3'!K31="no","",'BTabella 2'!I32))</f>
        <v/>
      </c>
      <c r="J32" s="69" t="str">
        <f>IF('BTabella 2'!J32="","",IF('CTabella 3'!K31="no","",'BTabella 2'!J32))</f>
        <v/>
      </c>
      <c r="K32" s="69" t="str">
        <f>IF('BTabella 2'!K32="","",IF('CTabella 3'!K31="no","",'BTabella 2'!K32))</f>
        <v/>
      </c>
      <c r="L32" s="69" t="str">
        <f>IF('BTabella 2'!L32="","",IF('CTabella 3'!K31="no","",'BTabella 2'!L32))</f>
        <v/>
      </c>
    </row>
    <row r="33" spans="1:12" x14ac:dyDescent="0.25">
      <c r="A33" s="69" t="str">
        <f>IF('BTabella 2'!$B33="","",IF('CTabella 3'!$K32="no","",'BTabella 2'!A33))</f>
        <v/>
      </c>
      <c r="B33" s="69" t="str">
        <f>IF('BTabella 2'!$B33="","",IF('CTabella 3'!$K32="no","",'BTabella 2'!B33))</f>
        <v/>
      </c>
      <c r="C33" s="69" t="str">
        <f>IF('BTabella 2'!$B33="","",IF('CTabella 3'!$K32="no","",'BTabella 2'!C33))</f>
        <v/>
      </c>
      <c r="D33" s="69" t="str">
        <f>IF('BTabella 2'!$B33="","",IF('CTabella 3'!$K32="no","",'BTabella 2'!D33))</f>
        <v/>
      </c>
      <c r="E33" s="69" t="str">
        <f>IF('BTabella 2'!$B33="","",IF('CTabella 3'!$K32="no","",'BTabella 2'!E33))</f>
        <v/>
      </c>
      <c r="F33" s="69" t="str">
        <f>IF('BTabella 2'!$B33="","",IF('CTabella 3'!$K32="no","",'BTabella 2'!F33))</f>
        <v/>
      </c>
      <c r="G33" s="69" t="str">
        <f>IF('BTabella 2'!$B33="","",IF('CTabella 3'!$K32="no","",'BTabella 2'!G33))</f>
        <v/>
      </c>
      <c r="H33" s="69" t="str">
        <f>IF('BTabella 2'!$B33="","",IF('CTabella 3'!$K32="no","",'BTabella 2'!H33))</f>
        <v/>
      </c>
      <c r="I33" s="69" t="str">
        <f>IF('BTabella 2'!I33="","",IF('CTabella 3'!K32="no","",'BTabella 2'!I33))</f>
        <v/>
      </c>
      <c r="J33" s="69" t="str">
        <f>IF('BTabella 2'!J33="","",IF('CTabella 3'!K32="no","",'BTabella 2'!J33))</f>
        <v/>
      </c>
      <c r="K33" s="69" t="str">
        <f>IF('BTabella 2'!K33="","",IF('CTabella 3'!K32="no","",'BTabella 2'!K33))</f>
        <v/>
      </c>
      <c r="L33" s="69" t="str">
        <f>IF('BTabella 2'!L33="","",IF('CTabella 3'!K32="no","",'BTabella 2'!L33))</f>
        <v/>
      </c>
    </row>
    <row r="34" spans="1:12" x14ac:dyDescent="0.25">
      <c r="A34" s="69" t="str">
        <f>IF('BTabella 2'!$B34="","",IF('CTabella 3'!$K33="no","",'BTabella 2'!A34))</f>
        <v/>
      </c>
      <c r="B34" s="69" t="str">
        <f>IF('BTabella 2'!$B34="","",IF('CTabella 3'!$K33="no","",'BTabella 2'!B34))</f>
        <v/>
      </c>
      <c r="C34" s="69" t="str">
        <f>IF('BTabella 2'!$B34="","",IF('CTabella 3'!$K33="no","",'BTabella 2'!C34))</f>
        <v/>
      </c>
      <c r="D34" s="69" t="str">
        <f>IF('BTabella 2'!$B34="","",IF('CTabella 3'!$K33="no","",'BTabella 2'!D34))</f>
        <v/>
      </c>
      <c r="E34" s="69" t="str">
        <f>IF('BTabella 2'!$B34="","",IF('CTabella 3'!$K33="no","",'BTabella 2'!E34))</f>
        <v/>
      </c>
      <c r="F34" s="69" t="str">
        <f>IF('BTabella 2'!$B34="","",IF('CTabella 3'!$K33="no","",'BTabella 2'!F34))</f>
        <v/>
      </c>
      <c r="G34" s="69" t="str">
        <f>IF('BTabella 2'!$B34="","",IF('CTabella 3'!$K33="no","",'BTabella 2'!G34))</f>
        <v/>
      </c>
      <c r="H34" s="69" t="str">
        <f>IF('BTabella 2'!$B34="","",IF('CTabella 3'!$K33="no","",'BTabella 2'!H34))</f>
        <v/>
      </c>
      <c r="I34" s="69" t="str">
        <f>IF('BTabella 2'!I34="","",IF('CTabella 3'!K33="no","",'BTabella 2'!I34))</f>
        <v/>
      </c>
      <c r="J34" s="69" t="str">
        <f>IF('BTabella 2'!J34="","",IF('CTabella 3'!K33="no","",'BTabella 2'!J34))</f>
        <v/>
      </c>
      <c r="K34" s="69" t="str">
        <f>IF('BTabella 2'!K34="","",IF('CTabella 3'!K33="no","",'BTabella 2'!K34))</f>
        <v/>
      </c>
      <c r="L34" s="69" t="str">
        <f>IF('BTabella 2'!L34="","",IF('CTabella 3'!K33="no","",'BTabella 2'!L34))</f>
        <v/>
      </c>
    </row>
    <row r="35" spans="1:12" x14ac:dyDescent="0.25">
      <c r="A35" s="69" t="str">
        <f>IF('BTabella 2'!$B35="","",IF('CTabella 3'!$K34="no","",'BTabella 2'!A35))</f>
        <v/>
      </c>
      <c r="B35" s="69" t="str">
        <f>IF('BTabella 2'!$B35="","",IF('CTabella 3'!$K34="no","",'BTabella 2'!B35))</f>
        <v/>
      </c>
      <c r="C35" s="69" t="str">
        <f>IF('BTabella 2'!$B35="","",IF('CTabella 3'!$K34="no","",'BTabella 2'!C35))</f>
        <v/>
      </c>
      <c r="D35" s="69" t="str">
        <f>IF('BTabella 2'!$B35="","",IF('CTabella 3'!$K34="no","",'BTabella 2'!D35))</f>
        <v/>
      </c>
      <c r="E35" s="69" t="str">
        <f>IF('BTabella 2'!$B35="","",IF('CTabella 3'!$K34="no","",'BTabella 2'!E35))</f>
        <v/>
      </c>
      <c r="F35" s="69" t="str">
        <f>IF('BTabella 2'!$B35="","",IF('CTabella 3'!$K34="no","",'BTabella 2'!F35))</f>
        <v/>
      </c>
      <c r="G35" s="69" t="str">
        <f>IF('BTabella 2'!$B35="","",IF('CTabella 3'!$K34="no","",'BTabella 2'!G35))</f>
        <v/>
      </c>
      <c r="H35" s="69" t="str">
        <f>IF('BTabella 2'!$B35="","",IF('CTabella 3'!$K34="no","",'BTabella 2'!H35))</f>
        <v/>
      </c>
      <c r="I35" s="69" t="str">
        <f>IF('BTabella 2'!I35="","",IF('CTabella 3'!K34="no","",'BTabella 2'!I35))</f>
        <v/>
      </c>
      <c r="J35" s="69" t="str">
        <f>IF('BTabella 2'!J35="","",IF('CTabella 3'!K34="no","",'BTabella 2'!J35))</f>
        <v/>
      </c>
      <c r="K35" s="69" t="str">
        <f>IF('BTabella 2'!K35="","",IF('CTabella 3'!K34="no","",'BTabella 2'!K35))</f>
        <v/>
      </c>
      <c r="L35" s="69" t="str">
        <f>IF('BTabella 2'!L35="","",IF('CTabella 3'!K34="no","",'BTabella 2'!L35))</f>
        <v/>
      </c>
    </row>
    <row r="36" spans="1:12" x14ac:dyDescent="0.25">
      <c r="A36" s="69" t="str">
        <f>IF('BTabella 2'!$B36="","",IF('CTabella 3'!$K35="no","",'BTabella 2'!A36))</f>
        <v/>
      </c>
      <c r="B36" s="69" t="str">
        <f>IF('BTabella 2'!$B36="","",IF('CTabella 3'!$K35="no","",'BTabella 2'!B36))</f>
        <v/>
      </c>
      <c r="C36" s="69" t="str">
        <f>IF('BTabella 2'!$B36="","",IF('CTabella 3'!$K35="no","",'BTabella 2'!C36))</f>
        <v/>
      </c>
      <c r="D36" s="69" t="str">
        <f>IF('BTabella 2'!$B36="","",IF('CTabella 3'!$K35="no","",'BTabella 2'!D36))</f>
        <v/>
      </c>
      <c r="E36" s="69" t="str">
        <f>IF('BTabella 2'!$B36="","",IF('CTabella 3'!$K35="no","",'BTabella 2'!E36))</f>
        <v/>
      </c>
      <c r="F36" s="69" t="str">
        <f>IF('BTabella 2'!$B36="","",IF('CTabella 3'!$K35="no","",'BTabella 2'!F36))</f>
        <v/>
      </c>
      <c r="G36" s="69" t="str">
        <f>IF('BTabella 2'!$B36="","",IF('CTabella 3'!$K35="no","",'BTabella 2'!G36))</f>
        <v/>
      </c>
      <c r="H36" s="69" t="str">
        <f>IF('BTabella 2'!$B36="","",IF('CTabella 3'!$K35="no","",'BTabella 2'!H36))</f>
        <v/>
      </c>
      <c r="I36" s="69" t="str">
        <f>IF('BTabella 2'!I36="","",IF('CTabella 3'!K35="no","",'BTabella 2'!I36))</f>
        <v/>
      </c>
      <c r="J36" s="69" t="str">
        <f>IF('BTabella 2'!J36="","",IF('CTabella 3'!K35="no","",'BTabella 2'!J36))</f>
        <v/>
      </c>
      <c r="K36" s="69" t="str">
        <f>IF('BTabella 2'!K36="","",IF('CTabella 3'!K35="no","",'BTabella 2'!K36))</f>
        <v/>
      </c>
      <c r="L36" s="69" t="str">
        <f>IF('BTabella 2'!L36="","",IF('CTabella 3'!K35="no","",'BTabella 2'!L36))</f>
        <v/>
      </c>
    </row>
    <row r="37" spans="1:12" x14ac:dyDescent="0.25">
      <c r="A37" s="69" t="str">
        <f>IF('BTabella 2'!$B37="","",IF('CTabella 3'!$K36="no","",'BTabella 2'!A37))</f>
        <v/>
      </c>
      <c r="B37" s="69" t="str">
        <f>IF('BTabella 2'!$B37="","",IF('CTabella 3'!$K36="no","",'BTabella 2'!B37))</f>
        <v/>
      </c>
      <c r="C37" s="69" t="str">
        <f>IF('BTabella 2'!$B37="","",IF('CTabella 3'!$K36="no","",'BTabella 2'!C37))</f>
        <v/>
      </c>
      <c r="D37" s="69" t="str">
        <f>IF('BTabella 2'!$B37="","",IF('CTabella 3'!$K36="no","",'BTabella 2'!D37))</f>
        <v/>
      </c>
      <c r="E37" s="69" t="str">
        <f>IF('BTabella 2'!$B37="","",IF('CTabella 3'!$K36="no","",'BTabella 2'!E37))</f>
        <v/>
      </c>
      <c r="F37" s="69" t="str">
        <f>IF('BTabella 2'!$B37="","",IF('CTabella 3'!$K36="no","",'BTabella 2'!F37))</f>
        <v/>
      </c>
      <c r="G37" s="69" t="str">
        <f>IF('BTabella 2'!$B37="","",IF('CTabella 3'!$K36="no","",'BTabella 2'!G37))</f>
        <v/>
      </c>
      <c r="H37" s="69" t="str">
        <f>IF('BTabella 2'!$B37="","",IF('CTabella 3'!$K36="no","",'BTabella 2'!H37))</f>
        <v/>
      </c>
      <c r="I37" s="69" t="str">
        <f>IF('BTabella 2'!I37="","",IF('CTabella 3'!K36="no","",'BTabella 2'!I37))</f>
        <v/>
      </c>
      <c r="J37" s="69" t="str">
        <f>IF('BTabella 2'!J37="","",IF('CTabella 3'!K36="no","",'BTabella 2'!J37))</f>
        <v/>
      </c>
      <c r="K37" s="69" t="str">
        <f>IF('BTabella 2'!K37="","",IF('CTabella 3'!K36="no","",'BTabella 2'!K37))</f>
        <v/>
      </c>
      <c r="L37" s="69" t="str">
        <f>IF('BTabella 2'!L37="","",IF('CTabella 3'!K36="no","",'BTabella 2'!L37))</f>
        <v/>
      </c>
    </row>
    <row r="38" spans="1:12" x14ac:dyDescent="0.25">
      <c r="A38" s="69" t="str">
        <f>IF('BTabella 2'!$B38="","",IF('CTabella 3'!$K37="no","",'BTabella 2'!A38))</f>
        <v/>
      </c>
      <c r="B38" s="69" t="str">
        <f>IF('BTabella 2'!$B38="","",IF('CTabella 3'!$K37="no","",'BTabella 2'!B38))</f>
        <v/>
      </c>
      <c r="C38" s="69" t="str">
        <f>IF('BTabella 2'!$B38="","",IF('CTabella 3'!$K37="no","",'BTabella 2'!C38))</f>
        <v/>
      </c>
      <c r="D38" s="69" t="str">
        <f>IF('BTabella 2'!$B38="","",IF('CTabella 3'!$K37="no","",'BTabella 2'!D38))</f>
        <v/>
      </c>
      <c r="E38" s="69" t="str">
        <f>IF('BTabella 2'!$B38="","",IF('CTabella 3'!$K37="no","",'BTabella 2'!E38))</f>
        <v/>
      </c>
      <c r="F38" s="69" t="str">
        <f>IF('BTabella 2'!$B38="","",IF('CTabella 3'!$K37="no","",'BTabella 2'!F38))</f>
        <v/>
      </c>
      <c r="G38" s="69" t="str">
        <f>IF('BTabella 2'!$B38="","",IF('CTabella 3'!$K37="no","",'BTabella 2'!G38))</f>
        <v/>
      </c>
      <c r="H38" s="69" t="str">
        <f>IF('BTabella 2'!$B38="","",IF('CTabella 3'!$K37="no","",'BTabella 2'!H38))</f>
        <v/>
      </c>
      <c r="I38" s="69" t="str">
        <f>IF('BTabella 2'!I38="","",IF('CTabella 3'!K37="no","",'BTabella 2'!I38))</f>
        <v/>
      </c>
      <c r="J38" s="69" t="str">
        <f>IF('BTabella 2'!J38="","",IF('CTabella 3'!K37="no","",'BTabella 2'!J38))</f>
        <v/>
      </c>
      <c r="K38" s="69" t="str">
        <f>IF('BTabella 2'!K38="","",IF('CTabella 3'!K37="no","",'BTabella 2'!K38))</f>
        <v/>
      </c>
      <c r="L38" s="69" t="str">
        <f>IF('BTabella 2'!L38="","",IF('CTabella 3'!K37="no","",'BTabella 2'!L38))</f>
        <v/>
      </c>
    </row>
    <row r="39" spans="1:12" x14ac:dyDescent="0.25">
      <c r="A39" s="69" t="str">
        <f>IF('BTabella 2'!$B39="","",IF('CTabella 3'!$K38="no","",'BTabella 2'!A39))</f>
        <v/>
      </c>
      <c r="B39" s="69" t="str">
        <f>IF('BTabella 2'!$B39="","",IF('CTabella 3'!$K38="no","",'BTabella 2'!B39))</f>
        <v/>
      </c>
      <c r="C39" s="69" t="str">
        <f>IF('BTabella 2'!$B39="","",IF('CTabella 3'!$K38="no","",'BTabella 2'!C39))</f>
        <v/>
      </c>
      <c r="D39" s="69" t="str">
        <f>IF('BTabella 2'!$B39="","",IF('CTabella 3'!$K38="no","",'BTabella 2'!D39))</f>
        <v/>
      </c>
      <c r="E39" s="69" t="str">
        <f>IF('BTabella 2'!$B39="","",IF('CTabella 3'!$K38="no","",'BTabella 2'!E39))</f>
        <v/>
      </c>
      <c r="F39" s="69" t="str">
        <f>IF('BTabella 2'!$B39="","",IF('CTabella 3'!$K38="no","",'BTabella 2'!F39))</f>
        <v/>
      </c>
      <c r="G39" s="69" t="str">
        <f>IF('BTabella 2'!$B39="","",IF('CTabella 3'!$K38="no","",'BTabella 2'!G39))</f>
        <v/>
      </c>
      <c r="H39" s="69" t="str">
        <f>IF('BTabella 2'!$B39="","",IF('CTabella 3'!$K38="no","",'BTabella 2'!H39))</f>
        <v/>
      </c>
      <c r="I39" s="69" t="str">
        <f>IF('BTabella 2'!I39="","",IF('CTabella 3'!K38="no","",'BTabella 2'!I39))</f>
        <v/>
      </c>
      <c r="J39" s="69" t="str">
        <f>IF('BTabella 2'!J39="","",IF('CTabella 3'!K38="no","",'BTabella 2'!J39))</f>
        <v/>
      </c>
      <c r="K39" s="69" t="str">
        <f>IF('BTabella 2'!K39="","",IF('CTabella 3'!K38="no","",'BTabella 2'!K39))</f>
        <v/>
      </c>
      <c r="L39" s="69" t="str">
        <f>IF('BTabella 2'!L39="","",IF('CTabella 3'!K38="no","",'BTabella 2'!L39))</f>
        <v/>
      </c>
    </row>
    <row r="40" spans="1:12" x14ac:dyDescent="0.25">
      <c r="A40" s="69" t="str">
        <f>IF('BTabella 2'!$B40="","",IF('CTabella 3'!$K39="no","",'BTabella 2'!A40))</f>
        <v/>
      </c>
      <c r="B40" s="69" t="str">
        <f>IF('BTabella 2'!$B40="","",IF('CTabella 3'!$K39="no","",'BTabella 2'!B40))</f>
        <v/>
      </c>
      <c r="C40" s="69" t="str">
        <f>IF('BTabella 2'!$B40="","",IF('CTabella 3'!$K39="no","",'BTabella 2'!C40))</f>
        <v/>
      </c>
      <c r="D40" s="69" t="str">
        <f>IF('BTabella 2'!$B40="","",IF('CTabella 3'!$K39="no","",'BTabella 2'!D40))</f>
        <v/>
      </c>
      <c r="E40" s="69" t="str">
        <f>IF('BTabella 2'!$B40="","",IF('CTabella 3'!$K39="no","",'BTabella 2'!E40))</f>
        <v/>
      </c>
      <c r="F40" s="69" t="str">
        <f>IF('BTabella 2'!$B40="","",IF('CTabella 3'!$K39="no","",'BTabella 2'!F40))</f>
        <v/>
      </c>
      <c r="G40" s="69" t="str">
        <f>IF('BTabella 2'!$B40="","",IF('CTabella 3'!$K39="no","",'BTabella 2'!G40))</f>
        <v/>
      </c>
      <c r="H40" s="69" t="str">
        <f>IF('BTabella 2'!$B40="","",IF('CTabella 3'!$K39="no","",'BTabella 2'!H40))</f>
        <v/>
      </c>
      <c r="I40" s="69" t="str">
        <f>IF('BTabella 2'!I40="","",IF('CTabella 3'!K39="no","",'BTabella 2'!I40))</f>
        <v/>
      </c>
      <c r="J40" s="69" t="str">
        <f>IF('BTabella 2'!J40="","",IF('CTabella 3'!K39="no","",'BTabella 2'!J40))</f>
        <v/>
      </c>
      <c r="K40" s="69" t="str">
        <f>IF('BTabella 2'!K40="","",IF('CTabella 3'!K39="no","",'BTabella 2'!K40))</f>
        <v/>
      </c>
      <c r="L40" s="69" t="str">
        <f>IF('BTabella 2'!L40="","",IF('CTabella 3'!K39="no","",'BTabella 2'!L40))</f>
        <v/>
      </c>
    </row>
    <row r="41" spans="1:12" x14ac:dyDescent="0.25">
      <c r="A41" s="69" t="str">
        <f>IF('BTabella 2'!$B41="","",IF('CTabella 3'!$K40="no","",'BTabella 2'!A41))</f>
        <v/>
      </c>
      <c r="B41" s="69" t="str">
        <f>IF('BTabella 2'!$B41="","",IF('CTabella 3'!$K40="no","",'BTabella 2'!B41))</f>
        <v/>
      </c>
      <c r="C41" s="69" t="str">
        <f>IF('BTabella 2'!$B41="","",IF('CTabella 3'!$K40="no","",'BTabella 2'!C41))</f>
        <v/>
      </c>
      <c r="D41" s="69" t="str">
        <f>IF('BTabella 2'!$B41="","",IF('CTabella 3'!$K40="no","",'BTabella 2'!D41))</f>
        <v/>
      </c>
      <c r="E41" s="69" t="str">
        <f>IF('BTabella 2'!$B41="","",IF('CTabella 3'!$K40="no","",'BTabella 2'!E41))</f>
        <v/>
      </c>
      <c r="F41" s="69" t="str">
        <f>IF('BTabella 2'!$B41="","",IF('CTabella 3'!$K40="no","",'BTabella 2'!F41))</f>
        <v/>
      </c>
      <c r="G41" s="69" t="str">
        <f>IF('BTabella 2'!$B41="","",IF('CTabella 3'!$K40="no","",'BTabella 2'!G41))</f>
        <v/>
      </c>
      <c r="H41" s="69" t="str">
        <f>IF('BTabella 2'!$B41="","",IF('CTabella 3'!$K40="no","",'BTabella 2'!H41))</f>
        <v/>
      </c>
      <c r="I41" s="69" t="str">
        <f>IF('BTabella 2'!I41="","",IF('CTabella 3'!K40="no","",'BTabella 2'!I41))</f>
        <v/>
      </c>
      <c r="J41" s="69" t="str">
        <f>IF('BTabella 2'!J41="","",IF('CTabella 3'!K40="no","",'BTabella 2'!J41))</f>
        <v/>
      </c>
      <c r="K41" s="69" t="str">
        <f>IF('BTabella 2'!K41="","",IF('CTabella 3'!K40="no","",'BTabella 2'!K41))</f>
        <v/>
      </c>
      <c r="L41" s="69" t="str">
        <f>IF('BTabella 2'!L41="","",IF('CTabella 3'!K40="no","",'BTabella 2'!L41))</f>
        <v/>
      </c>
    </row>
    <row r="42" spans="1:12" x14ac:dyDescent="0.25">
      <c r="A42" s="69" t="str">
        <f>IF('BTabella 2'!$B42="","",IF('CTabella 3'!$K41="no","",'BTabella 2'!A42))</f>
        <v/>
      </c>
      <c r="B42" s="69" t="str">
        <f>IF('BTabella 2'!$B42="","",IF('CTabella 3'!$K41="no","",'BTabella 2'!B42))</f>
        <v/>
      </c>
      <c r="C42" s="69" t="str">
        <f>IF('BTabella 2'!$B42="","",IF('CTabella 3'!$K41="no","",'BTabella 2'!C42))</f>
        <v/>
      </c>
      <c r="D42" s="69" t="str">
        <f>IF('BTabella 2'!$B42="","",IF('CTabella 3'!$K41="no","",'BTabella 2'!D42))</f>
        <v/>
      </c>
      <c r="E42" s="69" t="str">
        <f>IF('BTabella 2'!$B42="","",IF('CTabella 3'!$K41="no","",'BTabella 2'!E42))</f>
        <v/>
      </c>
      <c r="F42" s="69" t="str">
        <f>IF('BTabella 2'!$B42="","",IF('CTabella 3'!$K41="no","",'BTabella 2'!F42))</f>
        <v/>
      </c>
      <c r="G42" s="69" t="str">
        <f>IF('BTabella 2'!$B42="","",IF('CTabella 3'!$K41="no","",'BTabella 2'!G42))</f>
        <v/>
      </c>
      <c r="H42" s="69" t="str">
        <f>IF('BTabella 2'!$B42="","",IF('CTabella 3'!$K41="no","",'BTabella 2'!H42))</f>
        <v/>
      </c>
      <c r="I42" s="69" t="str">
        <f>IF('BTabella 2'!I42="","",IF('CTabella 3'!K41="no","",'BTabella 2'!I42))</f>
        <v/>
      </c>
      <c r="J42" s="69" t="str">
        <f>IF('BTabella 2'!J42="","",IF('CTabella 3'!K41="no","",'BTabella 2'!J42))</f>
        <v/>
      </c>
      <c r="K42" s="69" t="str">
        <f>IF('BTabella 2'!K42="","",IF('CTabella 3'!K41="no","",'BTabella 2'!K42))</f>
        <v/>
      </c>
      <c r="L42" s="69" t="str">
        <f>IF('BTabella 2'!L42="","",IF('CTabella 3'!K41="no","",'BTabella 2'!L42))</f>
        <v/>
      </c>
    </row>
    <row r="43" spans="1:12" x14ac:dyDescent="0.25">
      <c r="A43" s="69" t="str">
        <f>IF('BTabella 2'!$B43="","",IF('CTabella 3'!$K42="no","",'BTabella 2'!A43))</f>
        <v/>
      </c>
      <c r="B43" s="69" t="str">
        <f>IF('BTabella 2'!$B43="","",IF('CTabella 3'!$K42="no","",'BTabella 2'!B43))</f>
        <v/>
      </c>
      <c r="C43" s="69" t="str">
        <f>IF('BTabella 2'!$B43="","",IF('CTabella 3'!$K42="no","",'BTabella 2'!C43))</f>
        <v/>
      </c>
      <c r="D43" s="69" t="str">
        <f>IF('BTabella 2'!$B43="","",IF('CTabella 3'!$K42="no","",'BTabella 2'!D43))</f>
        <v/>
      </c>
      <c r="E43" s="69" t="str">
        <f>IF('BTabella 2'!$B43="","",IF('CTabella 3'!$K42="no","",'BTabella 2'!E43))</f>
        <v/>
      </c>
      <c r="F43" s="69" t="str">
        <f>IF('BTabella 2'!$B43="","",IF('CTabella 3'!$K42="no","",'BTabella 2'!F43))</f>
        <v/>
      </c>
      <c r="G43" s="69" t="str">
        <f>IF('BTabella 2'!$B43="","",IF('CTabella 3'!$K42="no","",'BTabella 2'!G43))</f>
        <v/>
      </c>
      <c r="H43" s="69" t="str">
        <f>IF('BTabella 2'!$B43="","",IF('CTabella 3'!$K42="no","",'BTabella 2'!H43))</f>
        <v/>
      </c>
      <c r="I43" s="69" t="str">
        <f>IF('BTabella 2'!I43="","",IF('CTabella 3'!K42="no","",'BTabella 2'!I43))</f>
        <v/>
      </c>
      <c r="J43" s="69" t="str">
        <f>IF('BTabella 2'!J43="","",IF('CTabella 3'!K42="no","",'BTabella 2'!J43))</f>
        <v/>
      </c>
      <c r="K43" s="69" t="str">
        <f>IF('BTabella 2'!K43="","",IF('CTabella 3'!K42="no","",'BTabella 2'!K43))</f>
        <v/>
      </c>
      <c r="L43" s="69" t="str">
        <f>IF('BTabella 2'!L43="","",IF('CTabella 3'!K42="no","",'BTabella 2'!L43))</f>
        <v/>
      </c>
    </row>
    <row r="44" spans="1:12" x14ac:dyDescent="0.25">
      <c r="A44" s="69" t="str">
        <f>IF('BTabella 2'!$B44="","",IF('CTabella 3'!$K43="no","",'BTabella 2'!A44))</f>
        <v/>
      </c>
      <c r="B44" s="69" t="str">
        <f>IF('BTabella 2'!$B44="","",IF('CTabella 3'!$K43="no","",'BTabella 2'!B44))</f>
        <v/>
      </c>
      <c r="C44" s="69" t="str">
        <f>IF('BTabella 2'!$B44="","",IF('CTabella 3'!$K43="no","",'BTabella 2'!C44))</f>
        <v/>
      </c>
      <c r="D44" s="69" t="str">
        <f>IF('BTabella 2'!$B44="","",IF('CTabella 3'!$K43="no","",'BTabella 2'!D44))</f>
        <v/>
      </c>
      <c r="E44" s="69" t="str">
        <f>IF('BTabella 2'!$B44="","",IF('CTabella 3'!$K43="no","",'BTabella 2'!E44))</f>
        <v/>
      </c>
      <c r="F44" s="69" t="str">
        <f>IF('BTabella 2'!$B44="","",IF('CTabella 3'!$K43="no","",'BTabella 2'!F44))</f>
        <v/>
      </c>
      <c r="G44" s="69" t="str">
        <f>IF('BTabella 2'!$B44="","",IF('CTabella 3'!$K43="no","",'BTabella 2'!G44))</f>
        <v/>
      </c>
      <c r="H44" s="69" t="str">
        <f>IF('BTabella 2'!$B44="","",IF('CTabella 3'!$K43="no","",'BTabella 2'!H44))</f>
        <v/>
      </c>
      <c r="I44" s="69" t="str">
        <f>IF('BTabella 2'!I44="","",IF('CTabella 3'!K43="no","",'BTabella 2'!I44))</f>
        <v/>
      </c>
      <c r="J44" s="69" t="str">
        <f>IF('BTabella 2'!J44="","",IF('CTabella 3'!K43="no","",'BTabella 2'!J44))</f>
        <v/>
      </c>
      <c r="K44" s="69" t="str">
        <f>IF('BTabella 2'!K44="","",IF('CTabella 3'!K43="no","",'BTabella 2'!K44))</f>
        <v/>
      </c>
      <c r="L44" s="69" t="str">
        <f>IF('BTabella 2'!L44="","",IF('CTabella 3'!K43="no","",'BTabella 2'!L44))</f>
        <v/>
      </c>
    </row>
    <row r="45" spans="1:12" x14ac:dyDescent="0.25">
      <c r="A45" s="69" t="str">
        <f>IF('BTabella 2'!$B45="","",IF('CTabella 3'!$K44="no","",'BTabella 2'!A45))</f>
        <v/>
      </c>
      <c r="B45" s="69" t="str">
        <f>IF('BTabella 2'!$B45="","",IF('CTabella 3'!$K44="no","",'BTabella 2'!B45))</f>
        <v/>
      </c>
      <c r="C45" s="69" t="str">
        <f>IF('BTabella 2'!$B45="","",IF('CTabella 3'!$K44="no","",'BTabella 2'!C45))</f>
        <v/>
      </c>
      <c r="D45" s="69" t="str">
        <f>IF('BTabella 2'!$B45="","",IF('CTabella 3'!$K44="no","",'BTabella 2'!D45))</f>
        <v/>
      </c>
      <c r="E45" s="69" t="str">
        <f>IF('BTabella 2'!$B45="","",IF('CTabella 3'!$K44="no","",'BTabella 2'!E45))</f>
        <v/>
      </c>
      <c r="F45" s="69" t="str">
        <f>IF('BTabella 2'!$B45="","",IF('CTabella 3'!$K44="no","",'BTabella 2'!F45))</f>
        <v/>
      </c>
      <c r="G45" s="69" t="str">
        <f>IF('BTabella 2'!$B45="","",IF('CTabella 3'!$K44="no","",'BTabella 2'!G45))</f>
        <v/>
      </c>
      <c r="H45" s="69" t="str">
        <f>IF('BTabella 2'!$B45="","",IF('CTabella 3'!$K44="no","",'BTabella 2'!H45))</f>
        <v/>
      </c>
      <c r="I45" s="69" t="str">
        <f>IF('BTabella 2'!I45="","",IF('CTabella 3'!K44="no","",'BTabella 2'!I45))</f>
        <v/>
      </c>
      <c r="J45" s="69" t="str">
        <f>IF('BTabella 2'!J45="","",IF('CTabella 3'!K44="no","",'BTabella 2'!J45))</f>
        <v/>
      </c>
      <c r="K45" s="69" t="str">
        <f>IF('BTabella 2'!K45="","",IF('CTabella 3'!K44="no","",'BTabella 2'!K45))</f>
        <v/>
      </c>
      <c r="L45" s="69" t="str">
        <f>IF('BTabella 2'!L45="","",IF('CTabella 3'!K44="no","",'BTabella 2'!L45))</f>
        <v/>
      </c>
    </row>
    <row r="46" spans="1:12" x14ac:dyDescent="0.25">
      <c r="A46" s="69" t="str">
        <f>IF('BTabella 2'!$B46="","",IF('CTabella 3'!$K45="no","",'BTabella 2'!A46))</f>
        <v/>
      </c>
      <c r="B46" s="69" t="str">
        <f>IF('BTabella 2'!$B46="","",IF('CTabella 3'!$K45="no","",'BTabella 2'!B46))</f>
        <v/>
      </c>
      <c r="C46" s="69" t="str">
        <f>IF('BTabella 2'!$B46="","",IF('CTabella 3'!$K45="no","",'BTabella 2'!C46))</f>
        <v/>
      </c>
      <c r="D46" s="69" t="str">
        <f>IF('BTabella 2'!$B46="","",IF('CTabella 3'!$K45="no","",'BTabella 2'!D46))</f>
        <v/>
      </c>
      <c r="E46" s="69" t="str">
        <f>IF('BTabella 2'!$B46="","",IF('CTabella 3'!$K45="no","",'BTabella 2'!E46))</f>
        <v/>
      </c>
      <c r="F46" s="69" t="str">
        <f>IF('BTabella 2'!$B46="","",IF('CTabella 3'!$K45="no","",'BTabella 2'!F46))</f>
        <v/>
      </c>
      <c r="G46" s="69" t="str">
        <f>IF('BTabella 2'!$B46="","",IF('CTabella 3'!$K45="no","",'BTabella 2'!G46))</f>
        <v/>
      </c>
      <c r="H46" s="69" t="str">
        <f>IF('BTabella 2'!$B46="","",IF('CTabella 3'!$K45="no","",'BTabella 2'!H46))</f>
        <v/>
      </c>
      <c r="I46" s="69" t="str">
        <f>IF('BTabella 2'!I46="","",IF('CTabella 3'!K45="no","",'BTabella 2'!I46))</f>
        <v/>
      </c>
      <c r="J46" s="69" t="str">
        <f>IF('BTabella 2'!J46="","",IF('CTabella 3'!K45="no","",'BTabella 2'!J46))</f>
        <v/>
      </c>
      <c r="K46" s="69" t="str">
        <f>IF('BTabella 2'!K46="","",IF('CTabella 3'!K45="no","",'BTabella 2'!K46))</f>
        <v/>
      </c>
      <c r="L46" s="69" t="str">
        <f>IF('BTabella 2'!L46="","",IF('CTabella 3'!K45="no","",'BTabella 2'!L46))</f>
        <v/>
      </c>
    </row>
    <row r="47" spans="1:12" x14ac:dyDescent="0.25">
      <c r="A47" s="69" t="str">
        <f>IF('BTabella 2'!$B47="","",IF('CTabella 3'!$K46="no","",'BTabella 2'!A47))</f>
        <v/>
      </c>
      <c r="B47" s="69" t="str">
        <f>IF('BTabella 2'!$B47="","",IF('CTabella 3'!$K46="no","",'BTabella 2'!B47))</f>
        <v/>
      </c>
      <c r="C47" s="69" t="str">
        <f>IF('BTabella 2'!$B47="","",IF('CTabella 3'!$K46="no","",'BTabella 2'!C47))</f>
        <v/>
      </c>
      <c r="D47" s="69" t="str">
        <f>IF('BTabella 2'!$B47="","",IF('CTabella 3'!$K46="no","",'BTabella 2'!D47))</f>
        <v/>
      </c>
      <c r="E47" s="69" t="str">
        <f>IF('BTabella 2'!$B47="","",IF('CTabella 3'!$K46="no","",'BTabella 2'!E47))</f>
        <v/>
      </c>
      <c r="F47" s="69" t="str">
        <f>IF('BTabella 2'!$B47="","",IF('CTabella 3'!$K46="no","",'BTabella 2'!F47))</f>
        <v/>
      </c>
      <c r="G47" s="69" t="str">
        <f>IF('BTabella 2'!$B47="","",IF('CTabella 3'!$K46="no","",'BTabella 2'!G47))</f>
        <v/>
      </c>
      <c r="H47" s="69" t="str">
        <f>IF('BTabella 2'!$B47="","",IF('CTabella 3'!$K46="no","",'BTabella 2'!H47))</f>
        <v/>
      </c>
      <c r="I47" s="69" t="str">
        <f>IF('BTabella 2'!I47="","",IF('CTabella 3'!K46="no","",'BTabella 2'!I47))</f>
        <v/>
      </c>
      <c r="J47" s="69" t="str">
        <f>IF('BTabella 2'!J47="","",IF('CTabella 3'!K46="no","",'BTabella 2'!J47))</f>
        <v/>
      </c>
      <c r="K47" s="69" t="str">
        <f>IF('BTabella 2'!K47="","",IF('CTabella 3'!K46="no","",'BTabella 2'!K47))</f>
        <v/>
      </c>
      <c r="L47" s="69" t="str">
        <f>IF('BTabella 2'!L47="","",IF('CTabella 3'!K46="no","",'BTabella 2'!L47))</f>
        <v/>
      </c>
    </row>
    <row r="48" spans="1:12" x14ac:dyDescent="0.25">
      <c r="A48" s="69" t="str">
        <f>IF('BTabella 2'!$B48="","",IF('CTabella 3'!$K47="no","",'BTabella 2'!A48))</f>
        <v/>
      </c>
      <c r="B48" s="69" t="str">
        <f>IF('BTabella 2'!$B48="","",IF('CTabella 3'!$K47="no","",'BTabella 2'!B48))</f>
        <v/>
      </c>
      <c r="C48" s="69" t="str">
        <f>IF('BTabella 2'!$B48="","",IF('CTabella 3'!$K47="no","",'BTabella 2'!C48))</f>
        <v/>
      </c>
      <c r="D48" s="69" t="str">
        <f>IF('BTabella 2'!$B48="","",IF('CTabella 3'!$K47="no","",'BTabella 2'!D48))</f>
        <v/>
      </c>
      <c r="E48" s="69" t="str">
        <f>IF('BTabella 2'!$B48="","",IF('CTabella 3'!$K47="no","",'BTabella 2'!E48))</f>
        <v/>
      </c>
      <c r="F48" s="69" t="str">
        <f>IF('BTabella 2'!$B48="","",IF('CTabella 3'!$K47="no","",'BTabella 2'!F48))</f>
        <v/>
      </c>
      <c r="G48" s="69" t="str">
        <f>IF('BTabella 2'!$B48="","",IF('CTabella 3'!$K47="no","",'BTabella 2'!G48))</f>
        <v/>
      </c>
      <c r="H48" s="69" t="str">
        <f>IF('BTabella 2'!$B48="","",IF('CTabella 3'!$K47="no","",'BTabella 2'!H48))</f>
        <v/>
      </c>
      <c r="I48" s="69" t="str">
        <f>IF('BTabella 2'!I48="","",IF('CTabella 3'!K47="no","",'BTabella 2'!I48))</f>
        <v/>
      </c>
      <c r="J48" s="69" t="str">
        <f>IF('BTabella 2'!J48="","",IF('CTabella 3'!K47="no","",'BTabella 2'!J48))</f>
        <v/>
      </c>
      <c r="K48" s="69" t="str">
        <f>IF('BTabella 2'!K48="","",IF('CTabella 3'!K47="no","",'BTabella 2'!K48))</f>
        <v/>
      </c>
      <c r="L48" s="69" t="str">
        <f>IF('BTabella 2'!L48="","",IF('CTabella 3'!K47="no","",'BTabella 2'!L48))</f>
        <v/>
      </c>
    </row>
    <row r="49" spans="1:12" x14ac:dyDescent="0.25">
      <c r="A49" s="69" t="str">
        <f>IF('BTabella 2'!$B49="","",IF('CTabella 3'!$K48="no","",'BTabella 2'!A49))</f>
        <v/>
      </c>
      <c r="B49" s="69" t="str">
        <f>IF('BTabella 2'!$B49="","",IF('CTabella 3'!$K48="no","",'BTabella 2'!B49))</f>
        <v/>
      </c>
      <c r="C49" s="69" t="str">
        <f>IF('BTabella 2'!$B49="","",IF('CTabella 3'!$K48="no","",'BTabella 2'!C49))</f>
        <v/>
      </c>
      <c r="D49" s="69" t="str">
        <f>IF('BTabella 2'!$B49="","",IF('CTabella 3'!$K48="no","",'BTabella 2'!D49))</f>
        <v/>
      </c>
      <c r="E49" s="69" t="str">
        <f>IF('BTabella 2'!$B49="","",IF('CTabella 3'!$K48="no","",'BTabella 2'!E49))</f>
        <v/>
      </c>
      <c r="F49" s="69" t="str">
        <f>IF('BTabella 2'!$B49="","",IF('CTabella 3'!$K48="no","",'BTabella 2'!F49))</f>
        <v/>
      </c>
      <c r="G49" s="69" t="str">
        <f>IF('BTabella 2'!$B49="","",IF('CTabella 3'!$K48="no","",'BTabella 2'!G49))</f>
        <v/>
      </c>
      <c r="H49" s="69" t="str">
        <f>IF('BTabella 2'!$B49="","",IF('CTabella 3'!$K48="no","",'BTabella 2'!H49))</f>
        <v/>
      </c>
      <c r="I49" s="69" t="str">
        <f>IF('BTabella 2'!I49="","",IF('CTabella 3'!K48="no","",'BTabella 2'!I49))</f>
        <v/>
      </c>
      <c r="J49" s="69" t="str">
        <f>IF('BTabella 2'!J49="","",IF('CTabella 3'!K48="no","",'BTabella 2'!J49))</f>
        <v/>
      </c>
      <c r="K49" s="69" t="str">
        <f>IF('BTabella 2'!K49="","",IF('CTabella 3'!K48="no","",'BTabella 2'!K49))</f>
        <v/>
      </c>
      <c r="L49" s="69" t="str">
        <f>IF('BTabella 2'!L49="","",IF('CTabella 3'!K48="no","",'BTabella 2'!L49))</f>
        <v/>
      </c>
    </row>
    <row r="50" spans="1:12" x14ac:dyDescent="0.25">
      <c r="A50" s="69" t="str">
        <f>IF('BTabella 2'!$B50="","",IF('CTabella 3'!$K49="no","",'BTabella 2'!A50))</f>
        <v/>
      </c>
      <c r="B50" s="69" t="str">
        <f>IF('BTabella 2'!$B50="","",IF('CTabella 3'!$K49="no","",'BTabella 2'!B50))</f>
        <v/>
      </c>
      <c r="C50" s="69" t="str">
        <f>IF('BTabella 2'!$B50="","",IF('CTabella 3'!$K49="no","",'BTabella 2'!C50))</f>
        <v/>
      </c>
      <c r="D50" s="69" t="str">
        <f>IF('BTabella 2'!$B50="","",IF('CTabella 3'!$K49="no","",'BTabella 2'!D50))</f>
        <v/>
      </c>
      <c r="E50" s="69" t="str">
        <f>IF('BTabella 2'!$B50="","",IF('CTabella 3'!$K49="no","",'BTabella 2'!E50))</f>
        <v/>
      </c>
      <c r="F50" s="69" t="str">
        <f>IF('BTabella 2'!$B50="","",IF('CTabella 3'!$K49="no","",'BTabella 2'!F50))</f>
        <v/>
      </c>
      <c r="G50" s="69" t="str">
        <f>IF('BTabella 2'!$B50="","",IF('CTabella 3'!$K49="no","",'BTabella 2'!G50))</f>
        <v/>
      </c>
      <c r="H50" s="69" t="str">
        <f>IF('BTabella 2'!$B50="","",IF('CTabella 3'!$K49="no","",'BTabella 2'!H50))</f>
        <v/>
      </c>
      <c r="I50" s="69" t="str">
        <f>IF('BTabella 2'!I50="","",IF('CTabella 3'!K49="no","",'BTabella 2'!I50))</f>
        <v/>
      </c>
      <c r="J50" s="69" t="str">
        <f>IF('BTabella 2'!J50="","",IF('CTabella 3'!K49="no","",'BTabella 2'!J50))</f>
        <v/>
      </c>
      <c r="K50" s="69" t="str">
        <f>IF('BTabella 2'!K50="","",IF('CTabella 3'!K49="no","",'BTabella 2'!K50))</f>
        <v/>
      </c>
      <c r="L50" s="69" t="str">
        <f>IF('BTabella 2'!L50="","",IF('CTabella 3'!K49="no","",'BTabella 2'!L50))</f>
        <v/>
      </c>
    </row>
    <row r="51" spans="1:12" x14ac:dyDescent="0.25">
      <c r="A51" s="69" t="str">
        <f>IF('BTabella 2'!$B51="","",IF('CTabella 3'!$K50="no","",'BTabella 2'!A51))</f>
        <v/>
      </c>
      <c r="B51" s="69" t="str">
        <f>IF('BTabella 2'!$B51="","",IF('CTabella 3'!$K50="no","",'BTabella 2'!B51))</f>
        <v/>
      </c>
      <c r="C51" s="69" t="str">
        <f>IF('BTabella 2'!$B51="","",IF('CTabella 3'!$K50="no","",'BTabella 2'!C51))</f>
        <v/>
      </c>
      <c r="D51" s="69" t="str">
        <f>IF('BTabella 2'!$B51="","",IF('CTabella 3'!$K50="no","",'BTabella 2'!D51))</f>
        <v/>
      </c>
      <c r="E51" s="69" t="str">
        <f>IF('BTabella 2'!$B51="","",IF('CTabella 3'!$K50="no","",'BTabella 2'!E51))</f>
        <v/>
      </c>
      <c r="F51" s="69" t="str">
        <f>IF('BTabella 2'!$B51="","",IF('CTabella 3'!$K50="no","",'BTabella 2'!F51))</f>
        <v/>
      </c>
      <c r="G51" s="69" t="str">
        <f>IF('BTabella 2'!$B51="","",IF('CTabella 3'!$K50="no","",'BTabella 2'!G51))</f>
        <v/>
      </c>
      <c r="H51" s="69" t="str">
        <f>IF('BTabella 2'!$B51="","",IF('CTabella 3'!$K50="no","",'BTabella 2'!H51))</f>
        <v/>
      </c>
      <c r="I51" s="69" t="str">
        <f>IF('BTabella 2'!I51="","",IF('CTabella 3'!K50="no","",'BTabella 2'!I51))</f>
        <v/>
      </c>
      <c r="J51" s="69" t="str">
        <f>IF('BTabella 2'!J51="","",IF('CTabella 3'!K50="no","",'BTabella 2'!J51))</f>
        <v/>
      </c>
      <c r="K51" s="69" t="str">
        <f>IF('BTabella 2'!K51="","",IF('CTabella 3'!K50="no","",'BTabella 2'!K51))</f>
        <v/>
      </c>
      <c r="L51" s="69" t="str">
        <f>IF('BTabella 2'!L51="","",IF('CTabella 3'!K50="no","",'BTabella 2'!L51))</f>
        <v/>
      </c>
    </row>
    <row r="52" spans="1:12" x14ac:dyDescent="0.25">
      <c r="A52" s="69" t="str">
        <f>IF('BTabella 2'!$B52="","",IF('CTabella 3'!$K51="no","",'BTabella 2'!A52))</f>
        <v/>
      </c>
      <c r="B52" s="69" t="str">
        <f>IF('BTabella 2'!$B52="","",IF('CTabella 3'!$K51="no","",'BTabella 2'!B52))</f>
        <v/>
      </c>
      <c r="C52" s="69" t="str">
        <f>IF('BTabella 2'!$B52="","",IF('CTabella 3'!$K51="no","",'BTabella 2'!C52))</f>
        <v/>
      </c>
      <c r="D52" s="69" t="str">
        <f>IF('BTabella 2'!$B52="","",IF('CTabella 3'!$K51="no","",'BTabella 2'!D52))</f>
        <v/>
      </c>
      <c r="E52" s="69" t="str">
        <f>IF('BTabella 2'!$B52="","",IF('CTabella 3'!$K51="no","",'BTabella 2'!E52))</f>
        <v/>
      </c>
      <c r="F52" s="69" t="str">
        <f>IF('BTabella 2'!$B52="","",IF('CTabella 3'!$K51="no","",'BTabella 2'!F52))</f>
        <v/>
      </c>
      <c r="G52" s="69" t="str">
        <f>IF('BTabella 2'!$B52="","",IF('CTabella 3'!$K51="no","",'BTabella 2'!G52))</f>
        <v/>
      </c>
      <c r="H52" s="69" t="str">
        <f>IF('BTabella 2'!$B52="","",IF('CTabella 3'!$K51="no","",'BTabella 2'!H52))</f>
        <v/>
      </c>
      <c r="I52" s="69" t="str">
        <f>IF('BTabella 2'!I52="","",IF('CTabella 3'!K51="no","",'BTabella 2'!I52))</f>
        <v/>
      </c>
      <c r="J52" s="69" t="str">
        <f>IF('BTabella 2'!J52="","",IF('CTabella 3'!K51="no","",'BTabella 2'!J52))</f>
        <v/>
      </c>
      <c r="K52" s="69" t="str">
        <f>IF('BTabella 2'!K52="","",IF('CTabella 3'!K51="no","",'BTabella 2'!K52))</f>
        <v/>
      </c>
      <c r="L52" s="69" t="str">
        <f>IF('BTabella 2'!L52="","",IF('CTabella 3'!K51="no","",'BTabella 2'!L52))</f>
        <v/>
      </c>
    </row>
    <row r="53" spans="1:12" x14ac:dyDescent="0.25">
      <c r="A53" s="69" t="str">
        <f>IF('BTabella 2'!$B53="","",IF('CTabella 3'!$K52="no","",'BTabella 2'!A53))</f>
        <v/>
      </c>
      <c r="B53" s="69" t="str">
        <f>IF('BTabella 2'!$B53="","",IF('CTabella 3'!$K52="no","",'BTabella 2'!B53))</f>
        <v/>
      </c>
      <c r="C53" s="69" t="str">
        <f>IF('BTabella 2'!$B53="","",IF('CTabella 3'!$K52="no","",'BTabella 2'!C53))</f>
        <v/>
      </c>
      <c r="D53" s="69" t="str">
        <f>IF('BTabella 2'!$B53="","",IF('CTabella 3'!$K52="no","",'BTabella 2'!D53))</f>
        <v/>
      </c>
      <c r="E53" s="69" t="str">
        <f>IF('BTabella 2'!$B53="","",IF('CTabella 3'!$K52="no","",'BTabella 2'!E53))</f>
        <v/>
      </c>
      <c r="F53" s="69" t="str">
        <f>IF('BTabella 2'!$B53="","",IF('CTabella 3'!$K52="no","",'BTabella 2'!F53))</f>
        <v/>
      </c>
      <c r="G53" s="69" t="str">
        <f>IF('BTabella 2'!$B53="","",IF('CTabella 3'!$K52="no","",'BTabella 2'!G53))</f>
        <v/>
      </c>
      <c r="H53" s="69" t="str">
        <f>IF('BTabella 2'!$B53="","",IF('CTabella 3'!$K52="no","",'BTabella 2'!H53))</f>
        <v/>
      </c>
      <c r="I53" s="69" t="str">
        <f>IF('BTabella 2'!I53="","",IF('CTabella 3'!K52="no","",'BTabella 2'!I53))</f>
        <v/>
      </c>
      <c r="J53" s="69" t="str">
        <f>IF('BTabella 2'!J53="","",IF('CTabella 3'!K52="no","",'BTabella 2'!J53))</f>
        <v/>
      </c>
      <c r="K53" s="69" t="str">
        <f>IF('BTabella 2'!K53="","",IF('CTabella 3'!K52="no","",'BTabella 2'!K53))</f>
        <v/>
      </c>
      <c r="L53" s="69" t="str">
        <f>IF('BTabella 2'!L53="","",IF('CTabella 3'!K52="no","",'BTabella 2'!L53))</f>
        <v/>
      </c>
    </row>
    <row r="54" spans="1:12" x14ac:dyDescent="0.25">
      <c r="A54" s="69" t="str">
        <f>IF('BTabella 2'!$B54="","",IF('CTabella 3'!$K53="no","",'BTabella 2'!A54))</f>
        <v/>
      </c>
      <c r="B54" s="69" t="str">
        <f>IF('BTabella 2'!$B54="","",IF('CTabella 3'!$K53="no","",'BTabella 2'!B54))</f>
        <v/>
      </c>
      <c r="C54" s="69" t="str">
        <f>IF('BTabella 2'!$B54="","",IF('CTabella 3'!$K53="no","",'BTabella 2'!C54))</f>
        <v/>
      </c>
      <c r="D54" s="69" t="str">
        <f>IF('BTabella 2'!$B54="","",IF('CTabella 3'!$K53="no","",'BTabella 2'!D54))</f>
        <v/>
      </c>
      <c r="E54" s="69" t="str">
        <f>IF('BTabella 2'!$B54="","",IF('CTabella 3'!$K53="no","",'BTabella 2'!E54))</f>
        <v/>
      </c>
      <c r="F54" s="69" t="str">
        <f>IF('BTabella 2'!$B54="","",IF('CTabella 3'!$K53="no","",'BTabella 2'!F54))</f>
        <v/>
      </c>
      <c r="G54" s="69" t="str">
        <f>IF('BTabella 2'!$B54="","",IF('CTabella 3'!$K53="no","",'BTabella 2'!G54))</f>
        <v/>
      </c>
      <c r="H54" s="69" t="str">
        <f>IF('BTabella 2'!$B54="","",IF('CTabella 3'!$K53="no","",'BTabella 2'!H54))</f>
        <v/>
      </c>
      <c r="I54" s="69" t="str">
        <f>IF('BTabella 2'!I54="","",IF('CTabella 3'!K53="no","",'BTabella 2'!I54))</f>
        <v/>
      </c>
      <c r="J54" s="69" t="str">
        <f>IF('BTabella 2'!J54="","",IF('CTabella 3'!K53="no","",'BTabella 2'!J54))</f>
        <v/>
      </c>
      <c r="K54" s="69" t="str">
        <f>IF('BTabella 2'!K54="","",IF('CTabella 3'!K53="no","",'BTabella 2'!K54))</f>
        <v/>
      </c>
      <c r="L54" s="69" t="str">
        <f>IF('BTabella 2'!L54="","",IF('CTabella 3'!K53="no","",'BTabella 2'!L54))</f>
        <v/>
      </c>
    </row>
    <row r="55" spans="1:12" x14ac:dyDescent="0.25">
      <c r="A55" s="69" t="str">
        <f>IF('BTabella 2'!$B55="","",IF('CTabella 3'!$K54="no","",'BTabella 2'!A55))</f>
        <v/>
      </c>
      <c r="B55" s="69" t="str">
        <f>IF('BTabella 2'!$B55="","",IF('CTabella 3'!$K54="no","",'BTabella 2'!B55))</f>
        <v/>
      </c>
      <c r="C55" s="69" t="str">
        <f>IF('BTabella 2'!$B55="","",IF('CTabella 3'!$K54="no","",'BTabella 2'!C55))</f>
        <v/>
      </c>
      <c r="D55" s="69" t="str">
        <f>IF('BTabella 2'!$B55="","",IF('CTabella 3'!$K54="no","",'BTabella 2'!D55))</f>
        <v/>
      </c>
      <c r="E55" s="69" t="str">
        <f>IF('BTabella 2'!$B55="","",IF('CTabella 3'!$K54="no","",'BTabella 2'!E55))</f>
        <v/>
      </c>
      <c r="F55" s="69" t="str">
        <f>IF('BTabella 2'!$B55="","",IF('CTabella 3'!$K54="no","",'BTabella 2'!F55))</f>
        <v/>
      </c>
      <c r="G55" s="69" t="str">
        <f>IF('BTabella 2'!$B55="","",IF('CTabella 3'!$K54="no","",'BTabella 2'!G55))</f>
        <v/>
      </c>
      <c r="H55" s="69" t="str">
        <f>IF('BTabella 2'!$B55="","",IF('CTabella 3'!$K54="no","",'BTabella 2'!H55))</f>
        <v/>
      </c>
      <c r="I55" s="69" t="str">
        <f>IF('BTabella 2'!I55="","",IF('CTabella 3'!K54="no","",'BTabella 2'!I55))</f>
        <v/>
      </c>
      <c r="J55" s="69" t="str">
        <f>IF('BTabella 2'!J55="","",IF('CTabella 3'!K54="no","",'BTabella 2'!J55))</f>
        <v/>
      </c>
      <c r="K55" s="69" t="str">
        <f>IF('BTabella 2'!K55="","",IF('CTabella 3'!K54="no","",'BTabella 2'!K55))</f>
        <v/>
      </c>
      <c r="L55" s="69" t="str">
        <f>IF('BTabella 2'!L55="","",IF('CTabella 3'!K54="no","",'BTabella 2'!L55))</f>
        <v/>
      </c>
    </row>
  </sheetData>
  <sheetProtection password="C4FD" sheet="1" objects="1" scenarios="1" formatColumns="0" formatRows="0"/>
  <mergeCells count="4">
    <mergeCell ref="A3:H3"/>
    <mergeCell ref="A1:H1"/>
    <mergeCell ref="A2:H2"/>
    <mergeCell ref="A4:H4"/>
  </mergeCells>
  <conditionalFormatting sqref="I5">
    <cfRule type="cellIs" dxfId="7" priority="7" stopIfTrue="1" operator="equal">
      <formula>"Soglia NON superata"</formula>
    </cfRule>
    <cfRule type="cellIs" dxfId="6" priority="8" stopIfTrue="1" operator="equal">
      <formula>"Soglia superata - PASSARE ALLA FASE 3"</formula>
    </cfRule>
  </conditionalFormatting>
  <conditionalFormatting sqref="J5">
    <cfRule type="cellIs" dxfId="5" priority="5" stopIfTrue="1" operator="equal">
      <formula>"Soglia NON superata"</formula>
    </cfRule>
    <cfRule type="cellIs" dxfId="4" priority="6" stopIfTrue="1" operator="equal">
      <formula>"Soglia superata - PASSARE ALLA FASE 3"</formula>
    </cfRule>
  </conditionalFormatting>
  <conditionalFormatting sqref="K5">
    <cfRule type="cellIs" dxfId="3" priority="3" stopIfTrue="1" operator="equal">
      <formula>"Soglia NON superata"</formula>
    </cfRule>
    <cfRule type="cellIs" dxfId="2" priority="4" stopIfTrue="1" operator="equal">
      <formula>"Soglia superata - PASSARE ALLA FASE 3"</formula>
    </cfRule>
  </conditionalFormatting>
  <conditionalFormatting sqref="L5">
    <cfRule type="cellIs" dxfId="1" priority="1" stopIfTrue="1" operator="equal">
      <formula>"Soglia NON superata"</formula>
    </cfRule>
    <cfRule type="cellIs" dxfId="0" priority="2" stopIfTrue="1" operator="equal">
      <formula>"Soglia superata - PASSARE ALLA FASE 3"</formula>
    </cfRule>
  </conditionalFormatting>
  <pageMargins left="0.25" right="0.25" top="0.75" bottom="0.75" header="0.3" footer="0.3"/>
  <pageSetup paperSize="9" orientation="landscape" verticalDpi="0" r:id="rId1"/>
  <headerFooter>
    <oddHeader>&amp;L&amp;"Garamond,Grassetto"Tabella 2 &amp;"Garamond,Normale"– &amp;"Garamond,Corsivo"elenco delle sostanze pericolose usate o prodotte nell’installazione con indicazioni di pericolo indicate nell’Allegato 1 al DM 272/2014</oddHeader>
    <oddFooter>&amp;CAll.3 LG25.01  Ed.1 Rev.0 - 13.06.17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1"/>
  <sheetViews>
    <sheetView tabSelected="1" zoomScale="90" zoomScaleNormal="90" workbookViewId="0">
      <pane ySplit="1" topLeftCell="A2" activePane="bottomLeft" state="frozen"/>
      <selection activeCell="C1" sqref="C1"/>
      <selection pane="bottomLeft" activeCell="J3" sqref="J3"/>
    </sheetView>
  </sheetViews>
  <sheetFormatPr defaultRowHeight="15" x14ac:dyDescent="0.25"/>
  <cols>
    <col min="1" max="1" width="4.42578125" customWidth="1"/>
    <col min="2" max="2" width="13.85546875" customWidth="1"/>
    <col min="3" max="3" width="22.28515625" customWidth="1"/>
    <col min="4" max="4" width="30.28515625" customWidth="1"/>
    <col min="5" max="5" width="50.5703125" customWidth="1"/>
    <col min="7" max="7" width="10.85546875" customWidth="1"/>
    <col min="8" max="8" width="17.28515625" customWidth="1"/>
    <col min="9" max="9" width="16" customWidth="1"/>
    <col min="10" max="10" width="17.5703125" customWidth="1"/>
    <col min="11" max="11" width="9.140625" customWidth="1"/>
    <col min="12" max="12" width="25" hidden="1" customWidth="1"/>
    <col min="13" max="13" width="71.5703125" hidden="1" customWidth="1"/>
    <col min="14" max="14" width="57.7109375" hidden="1" customWidth="1"/>
    <col min="15" max="15" width="40.5703125" hidden="1" customWidth="1"/>
    <col min="16" max="16" width="59.42578125" hidden="1" customWidth="1"/>
  </cols>
  <sheetData>
    <row r="1" spans="1:16" ht="171" customHeight="1" thickBot="1" x14ac:dyDescent="0.3">
      <c r="A1" s="200" t="s">
        <v>0</v>
      </c>
      <c r="B1" s="201" t="s">
        <v>20</v>
      </c>
      <c r="C1" s="201" t="s">
        <v>15</v>
      </c>
      <c r="D1" s="201"/>
      <c r="E1" s="207" t="s">
        <v>16</v>
      </c>
      <c r="F1" s="298" t="s">
        <v>17</v>
      </c>
      <c r="G1" s="298"/>
      <c r="H1" s="208" t="s">
        <v>156</v>
      </c>
      <c r="I1" s="207" t="s">
        <v>18</v>
      </c>
      <c r="J1" s="209" t="s">
        <v>19</v>
      </c>
      <c r="L1" s="17" t="s">
        <v>62</v>
      </c>
      <c r="M1" s="17" t="s">
        <v>21</v>
      </c>
      <c r="N1" s="17" t="s">
        <v>22</v>
      </c>
      <c r="O1" s="5" t="s">
        <v>23</v>
      </c>
    </row>
    <row r="2" spans="1:16" ht="21.75" customHeight="1" x14ac:dyDescent="0.25">
      <c r="A2" s="275" t="str">
        <f>IF('CTabella 4'!A6="","",'CTabella 4'!A6)</f>
        <v/>
      </c>
      <c r="B2" s="295" t="str">
        <f>IF('CTabella 4'!B6="","",'CTabella 4'!B6)</f>
        <v/>
      </c>
      <c r="C2" s="91" t="s">
        <v>98</v>
      </c>
      <c r="D2" s="92" t="s">
        <v>157</v>
      </c>
      <c r="E2" s="134"/>
      <c r="F2" s="135" t="s">
        <v>71</v>
      </c>
      <c r="G2" s="135" t="s">
        <v>71</v>
      </c>
      <c r="H2" s="135" t="s">
        <v>71</v>
      </c>
      <c r="I2" s="135" t="s">
        <v>71</v>
      </c>
      <c r="J2" s="136"/>
      <c r="L2" s="17"/>
      <c r="M2" s="17"/>
      <c r="N2" s="17"/>
      <c r="O2" s="5"/>
    </row>
    <row r="3" spans="1:16" s="10" customFormat="1" x14ac:dyDescent="0.25">
      <c r="A3" s="276"/>
      <c r="B3" s="296"/>
      <c r="C3" s="281" t="s">
        <v>63</v>
      </c>
      <c r="D3" s="284" t="s">
        <v>99</v>
      </c>
      <c r="E3" s="137"/>
      <c r="F3" s="138" t="s">
        <v>71</v>
      </c>
      <c r="G3" s="138" t="s">
        <v>71</v>
      </c>
      <c r="H3" s="138" t="s">
        <v>71</v>
      </c>
      <c r="I3" s="138" t="s">
        <v>71</v>
      </c>
      <c r="J3" s="139"/>
      <c r="L3" s="8" t="s">
        <v>64</v>
      </c>
      <c r="M3" s="8" t="s">
        <v>52</v>
      </c>
      <c r="N3" s="4" t="s">
        <v>29</v>
      </c>
      <c r="O3" s="14" t="s">
        <v>35</v>
      </c>
      <c r="P3" s="13" t="s">
        <v>44</v>
      </c>
    </row>
    <row r="4" spans="1:16" s="10" customFormat="1" x14ac:dyDescent="0.25">
      <c r="A4" s="276"/>
      <c r="B4" s="296"/>
      <c r="C4" s="282"/>
      <c r="D4" s="285"/>
      <c r="E4" s="140"/>
      <c r="F4" s="141" t="s">
        <v>71</v>
      </c>
      <c r="G4" s="141" t="s">
        <v>71</v>
      </c>
      <c r="H4" s="141" t="s">
        <v>71</v>
      </c>
      <c r="I4" s="141" t="s">
        <v>71</v>
      </c>
      <c r="J4" s="142"/>
      <c r="L4" s="7" t="s">
        <v>69</v>
      </c>
      <c r="M4" s="8" t="s">
        <v>53</v>
      </c>
      <c r="N4" s="4" t="s">
        <v>30</v>
      </c>
      <c r="O4" s="14" t="s">
        <v>36</v>
      </c>
      <c r="P4" s="13" t="s">
        <v>45</v>
      </c>
    </row>
    <row r="5" spans="1:16" s="10" customFormat="1" ht="15.75" thickBot="1" x14ac:dyDescent="0.3">
      <c r="A5" s="276"/>
      <c r="B5" s="296"/>
      <c r="C5" s="283"/>
      <c r="D5" s="286"/>
      <c r="E5" s="143"/>
      <c r="F5" s="144" t="s">
        <v>71</v>
      </c>
      <c r="G5" s="144" t="s">
        <v>71</v>
      </c>
      <c r="H5" s="144" t="s">
        <v>71</v>
      </c>
      <c r="I5" s="144" t="s">
        <v>71</v>
      </c>
      <c r="J5" s="145"/>
      <c r="L5" s="15"/>
      <c r="M5" s="11" t="s">
        <v>72</v>
      </c>
      <c r="N5" s="4" t="s">
        <v>31</v>
      </c>
      <c r="O5" s="14" t="s">
        <v>41</v>
      </c>
    </row>
    <row r="6" spans="1:16" x14ac:dyDescent="0.25">
      <c r="A6" s="276"/>
      <c r="B6" s="296"/>
      <c r="C6" s="287" t="s">
        <v>21</v>
      </c>
      <c r="D6" s="93" t="s">
        <v>50</v>
      </c>
      <c r="E6" s="146"/>
      <c r="F6" s="147"/>
      <c r="G6" s="148"/>
      <c r="H6" s="137"/>
      <c r="I6" s="149"/>
      <c r="J6" s="136"/>
      <c r="L6" s="8" t="s">
        <v>65</v>
      </c>
      <c r="M6" s="7" t="s">
        <v>28</v>
      </c>
      <c r="N6" s="4" t="s">
        <v>32</v>
      </c>
      <c r="P6" s="16" t="s">
        <v>46</v>
      </c>
    </row>
    <row r="7" spans="1:16" x14ac:dyDescent="0.25">
      <c r="A7" s="276"/>
      <c r="B7" s="296"/>
      <c r="C7" s="288"/>
      <c r="D7" s="94" t="s">
        <v>51</v>
      </c>
      <c r="E7" s="140"/>
      <c r="F7" s="150"/>
      <c r="G7" s="151"/>
      <c r="H7" s="140"/>
      <c r="I7" s="140"/>
      <c r="J7" s="142"/>
      <c r="L7" s="4" t="s">
        <v>66</v>
      </c>
      <c r="M7" s="3"/>
      <c r="N7" s="4" t="s">
        <v>33</v>
      </c>
      <c r="O7" s="14" t="s">
        <v>37</v>
      </c>
      <c r="P7" s="12" t="s">
        <v>47</v>
      </c>
    </row>
    <row r="8" spans="1:16" x14ac:dyDescent="0.25">
      <c r="A8" s="276"/>
      <c r="B8" s="296"/>
      <c r="C8" s="288"/>
      <c r="D8" s="95" t="s">
        <v>26</v>
      </c>
      <c r="E8" s="140"/>
      <c r="F8" s="150"/>
      <c r="G8" s="151"/>
      <c r="H8" s="140"/>
      <c r="I8" s="140"/>
      <c r="J8" s="142"/>
      <c r="L8" s="18" t="s">
        <v>70</v>
      </c>
      <c r="M8" s="7" t="s">
        <v>54</v>
      </c>
      <c r="N8" s="4" t="s">
        <v>28</v>
      </c>
      <c r="O8" s="14" t="s">
        <v>38</v>
      </c>
    </row>
    <row r="9" spans="1:16" ht="30" x14ac:dyDescent="0.25">
      <c r="A9" s="276"/>
      <c r="B9" s="296"/>
      <c r="C9" s="288"/>
      <c r="D9" s="95" t="s">
        <v>27</v>
      </c>
      <c r="E9" s="140"/>
      <c r="F9" s="150"/>
      <c r="G9" s="151"/>
      <c r="H9" s="140"/>
      <c r="I9" s="140"/>
      <c r="J9" s="142"/>
      <c r="L9" s="18" t="s">
        <v>28</v>
      </c>
      <c r="M9" s="4" t="s">
        <v>24</v>
      </c>
      <c r="O9" s="14" t="s">
        <v>41</v>
      </c>
    </row>
    <row r="10" spans="1:16" x14ac:dyDescent="0.25">
      <c r="A10" s="276"/>
      <c r="B10" s="296"/>
      <c r="C10" s="288"/>
      <c r="D10" s="95" t="s">
        <v>55</v>
      </c>
      <c r="E10" s="140"/>
      <c r="F10" s="150"/>
      <c r="G10" s="151"/>
      <c r="H10" s="140"/>
      <c r="I10" s="140"/>
      <c r="J10" s="142"/>
      <c r="L10" s="3"/>
      <c r="M10" s="8" t="s">
        <v>25</v>
      </c>
      <c r="N10" s="9" t="s">
        <v>76</v>
      </c>
      <c r="P10" t="s">
        <v>80</v>
      </c>
    </row>
    <row r="11" spans="1:16" ht="15.75" thickBot="1" x14ac:dyDescent="0.3">
      <c r="A11" s="276"/>
      <c r="B11" s="296"/>
      <c r="C11" s="289"/>
      <c r="D11" s="96" t="s">
        <v>28</v>
      </c>
      <c r="E11" s="152"/>
      <c r="F11" s="153"/>
      <c r="G11" s="154"/>
      <c r="H11" s="143"/>
      <c r="I11" s="154"/>
      <c r="J11" s="145"/>
      <c r="L11" s="4" t="s">
        <v>67</v>
      </c>
      <c r="M11" s="3"/>
      <c r="N11" s="20" t="s">
        <v>56</v>
      </c>
      <c r="O11" s="14" t="s">
        <v>39</v>
      </c>
      <c r="P11" s="12" t="s">
        <v>81</v>
      </c>
    </row>
    <row r="12" spans="1:16" ht="21.75" customHeight="1" x14ac:dyDescent="0.25">
      <c r="A12" s="276"/>
      <c r="B12" s="296"/>
      <c r="C12" s="299" t="s">
        <v>22</v>
      </c>
      <c r="D12" s="291"/>
      <c r="E12" s="149"/>
      <c r="F12" s="147"/>
      <c r="G12" s="148"/>
      <c r="H12" s="137"/>
      <c r="I12" s="137"/>
      <c r="J12" s="136"/>
      <c r="L12" s="4" t="s">
        <v>68</v>
      </c>
      <c r="M12" s="19" t="s">
        <v>73</v>
      </c>
      <c r="N12" s="4" t="s">
        <v>57</v>
      </c>
      <c r="O12" s="14" t="s">
        <v>40</v>
      </c>
      <c r="P12" s="12" t="s">
        <v>82</v>
      </c>
    </row>
    <row r="13" spans="1:16" ht="30.75" thickBot="1" x14ac:dyDescent="0.3">
      <c r="A13" s="276"/>
      <c r="B13" s="296"/>
      <c r="C13" s="292" t="s">
        <v>34</v>
      </c>
      <c r="D13" s="283"/>
      <c r="E13" s="154"/>
      <c r="F13" s="153"/>
      <c r="G13" s="155"/>
      <c r="H13" s="143"/>
      <c r="I13" s="154"/>
      <c r="J13" s="145"/>
      <c r="L13" s="6" t="s">
        <v>28</v>
      </c>
      <c r="M13" s="19" t="s">
        <v>74</v>
      </c>
      <c r="N13" s="6" t="s">
        <v>58</v>
      </c>
      <c r="O13" s="14" t="s">
        <v>41</v>
      </c>
      <c r="P13" s="12" t="s">
        <v>83</v>
      </c>
    </row>
    <row r="14" spans="1:16" x14ac:dyDescent="0.25">
      <c r="A14" s="276"/>
      <c r="B14" s="296"/>
      <c r="C14" s="287" t="s">
        <v>23</v>
      </c>
      <c r="D14" s="93" t="s">
        <v>59</v>
      </c>
      <c r="E14" s="149"/>
      <c r="F14" s="147"/>
      <c r="G14" s="149"/>
      <c r="H14" s="137"/>
      <c r="I14" s="137"/>
      <c r="J14" s="136"/>
      <c r="L14" s="3"/>
      <c r="M14" s="23" t="s">
        <v>88</v>
      </c>
      <c r="N14" s="4" t="s">
        <v>28</v>
      </c>
    </row>
    <row r="15" spans="1:16" x14ac:dyDescent="0.25">
      <c r="A15" s="276"/>
      <c r="B15" s="296"/>
      <c r="C15" s="288"/>
      <c r="D15" s="94" t="s">
        <v>60</v>
      </c>
      <c r="E15" s="151"/>
      <c r="F15" s="150"/>
      <c r="G15" s="151"/>
      <c r="H15" s="140"/>
      <c r="I15" s="140"/>
      <c r="J15" s="142"/>
      <c r="L15" s="6" t="s">
        <v>42</v>
      </c>
      <c r="M15" s="1" t="s">
        <v>75</v>
      </c>
      <c r="N15" s="4" t="s">
        <v>29</v>
      </c>
      <c r="O15" s="14" t="s">
        <v>35</v>
      </c>
    </row>
    <row r="16" spans="1:16" ht="15.75" thickBot="1" x14ac:dyDescent="0.3">
      <c r="A16" s="276"/>
      <c r="B16" s="296"/>
      <c r="C16" s="289"/>
      <c r="D16" s="97" t="s">
        <v>61</v>
      </c>
      <c r="E16" s="154"/>
      <c r="F16" s="153"/>
      <c r="G16" s="154"/>
      <c r="H16" s="143"/>
      <c r="I16" s="154"/>
      <c r="J16" s="145"/>
      <c r="L16" s="6" t="s">
        <v>43</v>
      </c>
      <c r="M16" s="1" t="s">
        <v>54</v>
      </c>
      <c r="N16" s="4" t="s">
        <v>30</v>
      </c>
      <c r="O16" s="14" t="s">
        <v>36</v>
      </c>
    </row>
    <row r="17" spans="1:15" ht="23.25" customHeight="1" thickBot="1" x14ac:dyDescent="0.3">
      <c r="A17" s="277"/>
      <c r="B17" s="297"/>
      <c r="C17" s="293" t="s">
        <v>77</v>
      </c>
      <c r="D17" s="294"/>
      <c r="E17" s="156"/>
      <c r="F17" s="157"/>
      <c r="G17" s="158"/>
      <c r="H17" s="157"/>
      <c r="I17" s="157"/>
      <c r="J17" s="159"/>
      <c r="L17" s="16"/>
      <c r="M17" s="3"/>
      <c r="N17" s="22" t="s">
        <v>31</v>
      </c>
      <c r="O17" s="22" t="s">
        <v>41</v>
      </c>
    </row>
    <row r="18" spans="1:15" ht="14.25" customHeight="1" x14ac:dyDescent="0.25">
      <c r="A18" s="255" t="str">
        <f>IF('CTabella 4'!A7="","",'CTabella 4'!A7)</f>
        <v/>
      </c>
      <c r="B18" s="258" t="str">
        <f>IF('CTabella 4'!B7="","",'CTabella 4'!B7)</f>
        <v/>
      </c>
      <c r="C18" s="83" t="s">
        <v>98</v>
      </c>
      <c r="D18" s="33" t="s">
        <v>158</v>
      </c>
      <c r="E18" s="160"/>
      <c r="F18" s="161" t="s">
        <v>71</v>
      </c>
      <c r="G18" s="161" t="s">
        <v>71</v>
      </c>
      <c r="H18" s="161" t="s">
        <v>71</v>
      </c>
      <c r="I18" s="161" t="s">
        <v>71</v>
      </c>
      <c r="J18" s="162"/>
    </row>
    <row r="19" spans="1:15" ht="15" customHeight="1" x14ac:dyDescent="0.25">
      <c r="A19" s="256"/>
      <c r="B19" s="259"/>
      <c r="C19" s="261" t="s">
        <v>63</v>
      </c>
      <c r="D19" s="264" t="s">
        <v>99</v>
      </c>
      <c r="E19" s="163"/>
      <c r="F19" s="164" t="s">
        <v>71</v>
      </c>
      <c r="G19" s="164" t="s">
        <v>71</v>
      </c>
      <c r="H19" s="164" t="s">
        <v>71</v>
      </c>
      <c r="I19" s="164" t="s">
        <v>71</v>
      </c>
      <c r="J19" s="165"/>
    </row>
    <row r="20" spans="1:15" x14ac:dyDescent="0.25">
      <c r="A20" s="256"/>
      <c r="B20" s="259"/>
      <c r="C20" s="262"/>
      <c r="D20" s="265"/>
      <c r="E20" s="166"/>
      <c r="F20" s="167" t="s">
        <v>71</v>
      </c>
      <c r="G20" s="167" t="s">
        <v>71</v>
      </c>
      <c r="H20" s="167" t="s">
        <v>71</v>
      </c>
      <c r="I20" s="167" t="s">
        <v>71</v>
      </c>
      <c r="J20" s="168"/>
    </row>
    <row r="21" spans="1:15" ht="15.75" thickBot="1" x14ac:dyDescent="0.3">
      <c r="A21" s="256"/>
      <c r="B21" s="259"/>
      <c r="C21" s="263"/>
      <c r="D21" s="266"/>
      <c r="E21" s="169"/>
      <c r="F21" s="170" t="s">
        <v>71</v>
      </c>
      <c r="G21" s="170" t="s">
        <v>71</v>
      </c>
      <c r="H21" s="170" t="s">
        <v>71</v>
      </c>
      <c r="I21" s="170" t="s">
        <v>71</v>
      </c>
      <c r="J21" s="171"/>
    </row>
    <row r="22" spans="1:15" x14ac:dyDescent="0.25">
      <c r="A22" s="256"/>
      <c r="B22" s="259"/>
      <c r="C22" s="267" t="s">
        <v>21</v>
      </c>
      <c r="D22" s="84" t="s">
        <v>50</v>
      </c>
      <c r="E22" s="172"/>
      <c r="F22" s="173"/>
      <c r="G22" s="174"/>
      <c r="H22" s="163"/>
      <c r="I22" s="175"/>
      <c r="J22" s="176"/>
    </row>
    <row r="23" spans="1:15" x14ac:dyDescent="0.25">
      <c r="A23" s="256"/>
      <c r="B23" s="259"/>
      <c r="C23" s="268"/>
      <c r="D23" s="85" t="s">
        <v>51</v>
      </c>
      <c r="E23" s="166"/>
      <c r="F23" s="177"/>
      <c r="G23" s="178"/>
      <c r="H23" s="166"/>
      <c r="I23" s="166"/>
      <c r="J23" s="168"/>
    </row>
    <row r="24" spans="1:15" x14ac:dyDescent="0.25">
      <c r="A24" s="256"/>
      <c r="B24" s="259"/>
      <c r="C24" s="268"/>
      <c r="D24" s="24" t="s">
        <v>26</v>
      </c>
      <c r="E24" s="166"/>
      <c r="F24" s="177"/>
      <c r="G24" s="178"/>
      <c r="H24" s="166"/>
      <c r="I24" s="166"/>
      <c r="J24" s="168"/>
    </row>
    <row r="25" spans="1:15" ht="30" x14ac:dyDescent="0.25">
      <c r="A25" s="256"/>
      <c r="B25" s="259"/>
      <c r="C25" s="268"/>
      <c r="D25" s="24" t="s">
        <v>27</v>
      </c>
      <c r="E25" s="166"/>
      <c r="F25" s="177"/>
      <c r="G25" s="178"/>
      <c r="H25" s="166"/>
      <c r="I25" s="166"/>
      <c r="J25" s="168"/>
    </row>
    <row r="26" spans="1:15" x14ac:dyDescent="0.25">
      <c r="A26" s="256"/>
      <c r="B26" s="259"/>
      <c r="C26" s="268"/>
      <c r="D26" s="24" t="s">
        <v>55</v>
      </c>
      <c r="E26" s="166"/>
      <c r="F26" s="177"/>
      <c r="G26" s="178"/>
      <c r="H26" s="166"/>
      <c r="I26" s="166"/>
      <c r="J26" s="168"/>
    </row>
    <row r="27" spans="1:15" ht="15.75" thickBot="1" x14ac:dyDescent="0.3">
      <c r="A27" s="256"/>
      <c r="B27" s="259"/>
      <c r="C27" s="269"/>
      <c r="D27" s="31" t="s">
        <v>28</v>
      </c>
      <c r="E27" s="179"/>
      <c r="F27" s="180"/>
      <c r="G27" s="181"/>
      <c r="H27" s="169"/>
      <c r="I27" s="181"/>
      <c r="J27" s="171"/>
    </row>
    <row r="28" spans="1:15" ht="27" customHeight="1" x14ac:dyDescent="0.25">
      <c r="A28" s="256"/>
      <c r="B28" s="259"/>
      <c r="C28" s="270" t="s">
        <v>22</v>
      </c>
      <c r="D28" s="271"/>
      <c r="E28" s="175"/>
      <c r="F28" s="173"/>
      <c r="G28" s="174"/>
      <c r="H28" s="163"/>
      <c r="I28" s="163"/>
      <c r="J28" s="176"/>
    </row>
    <row r="29" spans="1:15" ht="30.75" customHeight="1" thickBot="1" x14ac:dyDescent="0.3">
      <c r="A29" s="256"/>
      <c r="B29" s="259"/>
      <c r="C29" s="272" t="s">
        <v>34</v>
      </c>
      <c r="D29" s="263"/>
      <c r="E29" s="181"/>
      <c r="F29" s="180"/>
      <c r="G29" s="182"/>
      <c r="H29" s="169"/>
      <c r="I29" s="181"/>
      <c r="J29" s="171"/>
    </row>
    <row r="30" spans="1:15" x14ac:dyDescent="0.25">
      <c r="A30" s="256"/>
      <c r="B30" s="259"/>
      <c r="C30" s="267" t="s">
        <v>23</v>
      </c>
      <c r="D30" s="84" t="s">
        <v>59</v>
      </c>
      <c r="E30" s="175"/>
      <c r="F30" s="173"/>
      <c r="G30" s="175"/>
      <c r="H30" s="163"/>
      <c r="I30" s="163"/>
      <c r="J30" s="176"/>
    </row>
    <row r="31" spans="1:15" x14ac:dyDescent="0.25">
      <c r="A31" s="256"/>
      <c r="B31" s="259"/>
      <c r="C31" s="268"/>
      <c r="D31" s="85" t="s">
        <v>60</v>
      </c>
      <c r="E31" s="178"/>
      <c r="F31" s="177"/>
      <c r="G31" s="178"/>
      <c r="H31" s="166"/>
      <c r="I31" s="166"/>
      <c r="J31" s="168"/>
    </row>
    <row r="32" spans="1:15" ht="15.75" thickBot="1" x14ac:dyDescent="0.3">
      <c r="A32" s="256"/>
      <c r="B32" s="259"/>
      <c r="C32" s="269"/>
      <c r="D32" s="86" t="s">
        <v>61</v>
      </c>
      <c r="E32" s="181"/>
      <c r="F32" s="180"/>
      <c r="G32" s="181"/>
      <c r="H32" s="169"/>
      <c r="I32" s="181"/>
      <c r="J32" s="171"/>
    </row>
    <row r="33" spans="1:10" ht="22.5" customHeight="1" thickBot="1" x14ac:dyDescent="0.3">
      <c r="A33" s="257"/>
      <c r="B33" s="260"/>
      <c r="C33" s="273" t="s">
        <v>77</v>
      </c>
      <c r="D33" s="274"/>
      <c r="E33" s="183"/>
      <c r="F33" s="184"/>
      <c r="G33" s="185"/>
      <c r="H33" s="184"/>
      <c r="I33" s="184"/>
      <c r="J33" s="186"/>
    </row>
    <row r="34" spans="1:10" ht="20.25" customHeight="1" x14ac:dyDescent="0.25">
      <c r="A34" s="275" t="str">
        <f>IF('CTabella 4'!A8="","",'CTabella 4'!A8)</f>
        <v/>
      </c>
      <c r="B34" s="278" t="str">
        <f>IF('CTabella 4'!B8="","",'CTabella 4'!B8)</f>
        <v/>
      </c>
      <c r="C34" s="91" t="s">
        <v>98</v>
      </c>
      <c r="D34" s="92" t="s">
        <v>158</v>
      </c>
      <c r="E34" s="134"/>
      <c r="F34" s="135" t="s">
        <v>71</v>
      </c>
      <c r="G34" s="135" t="s">
        <v>71</v>
      </c>
      <c r="H34" s="135" t="s">
        <v>71</v>
      </c>
      <c r="I34" s="135" t="s">
        <v>71</v>
      </c>
      <c r="J34" s="187"/>
    </row>
    <row r="35" spans="1:10" ht="15" customHeight="1" x14ac:dyDescent="0.25">
      <c r="A35" s="276"/>
      <c r="B35" s="279"/>
      <c r="C35" s="281" t="s">
        <v>63</v>
      </c>
      <c r="D35" s="284" t="s">
        <v>99</v>
      </c>
      <c r="E35" s="137"/>
      <c r="F35" s="138" t="s">
        <v>71</v>
      </c>
      <c r="G35" s="138" t="s">
        <v>71</v>
      </c>
      <c r="H35" s="138" t="s">
        <v>71</v>
      </c>
      <c r="I35" s="138" t="s">
        <v>71</v>
      </c>
      <c r="J35" s="139"/>
    </row>
    <row r="36" spans="1:10" x14ac:dyDescent="0.25">
      <c r="A36" s="276"/>
      <c r="B36" s="279"/>
      <c r="C36" s="282"/>
      <c r="D36" s="285"/>
      <c r="E36" s="140"/>
      <c r="F36" s="141" t="s">
        <v>71</v>
      </c>
      <c r="G36" s="141" t="s">
        <v>71</v>
      </c>
      <c r="H36" s="141" t="s">
        <v>71</v>
      </c>
      <c r="I36" s="141" t="s">
        <v>71</v>
      </c>
      <c r="J36" s="142"/>
    </row>
    <row r="37" spans="1:10" ht="15.75" thickBot="1" x14ac:dyDescent="0.3">
      <c r="A37" s="276"/>
      <c r="B37" s="279"/>
      <c r="C37" s="283"/>
      <c r="D37" s="286"/>
      <c r="E37" s="143"/>
      <c r="F37" s="144" t="s">
        <v>71</v>
      </c>
      <c r="G37" s="144" t="s">
        <v>71</v>
      </c>
      <c r="H37" s="144" t="s">
        <v>71</v>
      </c>
      <c r="I37" s="144" t="s">
        <v>71</v>
      </c>
      <c r="J37" s="145"/>
    </row>
    <row r="38" spans="1:10" x14ac:dyDescent="0.25">
      <c r="A38" s="276"/>
      <c r="B38" s="279"/>
      <c r="C38" s="287" t="s">
        <v>21</v>
      </c>
      <c r="D38" s="93" t="s">
        <v>50</v>
      </c>
      <c r="E38" s="146"/>
      <c r="F38" s="147"/>
      <c r="G38" s="148"/>
      <c r="H38" s="137"/>
      <c r="I38" s="149"/>
      <c r="J38" s="136"/>
    </row>
    <row r="39" spans="1:10" x14ac:dyDescent="0.25">
      <c r="A39" s="276"/>
      <c r="B39" s="279"/>
      <c r="C39" s="288"/>
      <c r="D39" s="94" t="s">
        <v>51</v>
      </c>
      <c r="E39" s="140"/>
      <c r="F39" s="150"/>
      <c r="G39" s="151"/>
      <c r="H39" s="140"/>
      <c r="I39" s="140"/>
      <c r="J39" s="142"/>
    </row>
    <row r="40" spans="1:10" x14ac:dyDescent="0.25">
      <c r="A40" s="276"/>
      <c r="B40" s="279"/>
      <c r="C40" s="288"/>
      <c r="D40" s="95" t="s">
        <v>26</v>
      </c>
      <c r="E40" s="140"/>
      <c r="F40" s="150"/>
      <c r="G40" s="151"/>
      <c r="H40" s="140"/>
      <c r="I40" s="140"/>
      <c r="J40" s="142"/>
    </row>
    <row r="41" spans="1:10" ht="30" x14ac:dyDescent="0.25">
      <c r="A41" s="276"/>
      <c r="B41" s="279"/>
      <c r="C41" s="288"/>
      <c r="D41" s="95" t="s">
        <v>27</v>
      </c>
      <c r="E41" s="140"/>
      <c r="F41" s="150"/>
      <c r="G41" s="151"/>
      <c r="H41" s="140"/>
      <c r="I41" s="140"/>
      <c r="J41" s="142"/>
    </row>
    <row r="42" spans="1:10" x14ac:dyDescent="0.25">
      <c r="A42" s="276"/>
      <c r="B42" s="279"/>
      <c r="C42" s="288"/>
      <c r="D42" s="95" t="s">
        <v>55</v>
      </c>
      <c r="E42" s="140"/>
      <c r="F42" s="150"/>
      <c r="G42" s="151"/>
      <c r="H42" s="140"/>
      <c r="I42" s="140"/>
      <c r="J42" s="142"/>
    </row>
    <row r="43" spans="1:10" ht="15.75" thickBot="1" x14ac:dyDescent="0.3">
      <c r="A43" s="276"/>
      <c r="B43" s="279"/>
      <c r="C43" s="289"/>
      <c r="D43" s="96" t="s">
        <v>28</v>
      </c>
      <c r="E43" s="152"/>
      <c r="F43" s="153"/>
      <c r="G43" s="154"/>
      <c r="H43" s="143"/>
      <c r="I43" s="154"/>
      <c r="J43" s="145"/>
    </row>
    <row r="44" spans="1:10" ht="27" customHeight="1" x14ac:dyDescent="0.25">
      <c r="A44" s="276"/>
      <c r="B44" s="279"/>
      <c r="C44" s="290" t="s">
        <v>22</v>
      </c>
      <c r="D44" s="291"/>
      <c r="E44" s="149"/>
      <c r="F44" s="147"/>
      <c r="G44" s="148"/>
      <c r="H44" s="137"/>
      <c r="I44" s="137"/>
      <c r="J44" s="136"/>
    </row>
    <row r="45" spans="1:10" ht="26.25" customHeight="1" thickBot="1" x14ac:dyDescent="0.3">
      <c r="A45" s="276"/>
      <c r="B45" s="279"/>
      <c r="C45" s="292" t="s">
        <v>34</v>
      </c>
      <c r="D45" s="283"/>
      <c r="E45" s="154"/>
      <c r="F45" s="153"/>
      <c r="G45" s="155"/>
      <c r="H45" s="143"/>
      <c r="I45" s="154"/>
      <c r="J45" s="145"/>
    </row>
    <row r="46" spans="1:10" x14ac:dyDescent="0.25">
      <c r="A46" s="276"/>
      <c r="B46" s="279"/>
      <c r="C46" s="287" t="s">
        <v>23</v>
      </c>
      <c r="D46" s="93" t="s">
        <v>59</v>
      </c>
      <c r="E46" s="149"/>
      <c r="F46" s="147"/>
      <c r="G46" s="149"/>
      <c r="H46" s="137"/>
      <c r="I46" s="137"/>
      <c r="J46" s="136"/>
    </row>
    <row r="47" spans="1:10" x14ac:dyDescent="0.25">
      <c r="A47" s="276"/>
      <c r="B47" s="279"/>
      <c r="C47" s="288"/>
      <c r="D47" s="94" t="s">
        <v>60</v>
      </c>
      <c r="E47" s="151"/>
      <c r="F47" s="150"/>
      <c r="G47" s="151"/>
      <c r="H47" s="140"/>
      <c r="I47" s="140"/>
      <c r="J47" s="142"/>
    </row>
    <row r="48" spans="1:10" ht="15.75" thickBot="1" x14ac:dyDescent="0.3">
      <c r="A48" s="276"/>
      <c r="B48" s="279"/>
      <c r="C48" s="289"/>
      <c r="D48" s="97" t="s">
        <v>61</v>
      </c>
      <c r="E48" s="154"/>
      <c r="F48" s="153"/>
      <c r="G48" s="154"/>
      <c r="H48" s="143"/>
      <c r="I48" s="154"/>
      <c r="J48" s="145"/>
    </row>
    <row r="49" spans="1:10" ht="22.5" customHeight="1" thickBot="1" x14ac:dyDescent="0.3">
      <c r="A49" s="277"/>
      <c r="B49" s="280"/>
      <c r="C49" s="293" t="s">
        <v>77</v>
      </c>
      <c r="D49" s="294"/>
      <c r="E49" s="156"/>
      <c r="F49" s="157"/>
      <c r="G49" s="158"/>
      <c r="H49" s="157"/>
      <c r="I49" s="157"/>
      <c r="J49" s="159"/>
    </row>
    <row r="50" spans="1:10" ht="19.5" customHeight="1" x14ac:dyDescent="0.25">
      <c r="A50" s="255" t="str">
        <f>IF('CTabella 4'!A9="","",'CTabella 4'!A9)</f>
        <v/>
      </c>
      <c r="B50" s="258" t="str">
        <f>IF('CTabella 4'!B9="","",'CTabella 4'!B9)</f>
        <v/>
      </c>
      <c r="C50" s="83" t="s">
        <v>98</v>
      </c>
      <c r="D50" s="33" t="s">
        <v>158</v>
      </c>
      <c r="E50" s="160"/>
      <c r="F50" s="161" t="s">
        <v>71</v>
      </c>
      <c r="G50" s="161" t="s">
        <v>71</v>
      </c>
      <c r="H50" s="161" t="s">
        <v>71</v>
      </c>
      <c r="I50" s="161" t="s">
        <v>71</v>
      </c>
      <c r="J50" s="162"/>
    </row>
    <row r="51" spans="1:10" ht="15" customHeight="1" x14ac:dyDescent="0.25">
      <c r="A51" s="256"/>
      <c r="B51" s="259"/>
      <c r="C51" s="261" t="s">
        <v>63</v>
      </c>
      <c r="D51" s="264" t="s">
        <v>99</v>
      </c>
      <c r="E51" s="163"/>
      <c r="F51" s="164" t="s">
        <v>71</v>
      </c>
      <c r="G51" s="164" t="s">
        <v>71</v>
      </c>
      <c r="H51" s="164" t="s">
        <v>71</v>
      </c>
      <c r="I51" s="164" t="s">
        <v>71</v>
      </c>
      <c r="J51" s="165"/>
    </row>
    <row r="52" spans="1:10" x14ac:dyDescent="0.25">
      <c r="A52" s="256"/>
      <c r="B52" s="259"/>
      <c r="C52" s="262"/>
      <c r="D52" s="265"/>
      <c r="E52" s="166"/>
      <c r="F52" s="167" t="s">
        <v>71</v>
      </c>
      <c r="G52" s="167" t="s">
        <v>71</v>
      </c>
      <c r="H52" s="167" t="s">
        <v>71</v>
      </c>
      <c r="I52" s="167" t="s">
        <v>71</v>
      </c>
      <c r="J52" s="168"/>
    </row>
    <row r="53" spans="1:10" ht="15.75" thickBot="1" x14ac:dyDescent="0.3">
      <c r="A53" s="256"/>
      <c r="B53" s="259"/>
      <c r="C53" s="263"/>
      <c r="D53" s="266"/>
      <c r="E53" s="169"/>
      <c r="F53" s="170" t="s">
        <v>71</v>
      </c>
      <c r="G53" s="170" t="s">
        <v>71</v>
      </c>
      <c r="H53" s="170" t="s">
        <v>71</v>
      </c>
      <c r="I53" s="170" t="s">
        <v>71</v>
      </c>
      <c r="J53" s="171"/>
    </row>
    <row r="54" spans="1:10" x14ac:dyDescent="0.25">
      <c r="A54" s="256"/>
      <c r="B54" s="259"/>
      <c r="C54" s="267" t="s">
        <v>21</v>
      </c>
      <c r="D54" s="84" t="s">
        <v>50</v>
      </c>
      <c r="E54" s="172"/>
      <c r="F54" s="173"/>
      <c r="G54" s="174"/>
      <c r="H54" s="163"/>
      <c r="I54" s="175"/>
      <c r="J54" s="176"/>
    </row>
    <row r="55" spans="1:10" x14ac:dyDescent="0.25">
      <c r="A55" s="256"/>
      <c r="B55" s="259"/>
      <c r="C55" s="268"/>
      <c r="D55" s="85" t="s">
        <v>51</v>
      </c>
      <c r="E55" s="166"/>
      <c r="F55" s="177"/>
      <c r="G55" s="178"/>
      <c r="H55" s="166"/>
      <c r="I55" s="166"/>
      <c r="J55" s="168"/>
    </row>
    <row r="56" spans="1:10" x14ac:dyDescent="0.25">
      <c r="A56" s="256"/>
      <c r="B56" s="259"/>
      <c r="C56" s="268"/>
      <c r="D56" s="24" t="s">
        <v>26</v>
      </c>
      <c r="E56" s="166"/>
      <c r="F56" s="177"/>
      <c r="G56" s="178"/>
      <c r="H56" s="166"/>
      <c r="I56" s="166"/>
      <c r="J56" s="168"/>
    </row>
    <row r="57" spans="1:10" ht="30" x14ac:dyDescent="0.25">
      <c r="A57" s="256"/>
      <c r="B57" s="259"/>
      <c r="C57" s="268"/>
      <c r="D57" s="24" t="s">
        <v>27</v>
      </c>
      <c r="E57" s="166"/>
      <c r="F57" s="177"/>
      <c r="G57" s="178"/>
      <c r="H57" s="166"/>
      <c r="I57" s="166"/>
      <c r="J57" s="168"/>
    </row>
    <row r="58" spans="1:10" x14ac:dyDescent="0.25">
      <c r="A58" s="256"/>
      <c r="B58" s="259"/>
      <c r="C58" s="268"/>
      <c r="D58" s="24" t="s">
        <v>55</v>
      </c>
      <c r="E58" s="166"/>
      <c r="F58" s="177"/>
      <c r="G58" s="178"/>
      <c r="H58" s="166"/>
      <c r="I58" s="166"/>
      <c r="J58" s="168"/>
    </row>
    <row r="59" spans="1:10" ht="15.75" thickBot="1" x14ac:dyDescent="0.3">
      <c r="A59" s="256"/>
      <c r="B59" s="259"/>
      <c r="C59" s="269"/>
      <c r="D59" s="31" t="s">
        <v>28</v>
      </c>
      <c r="E59" s="179"/>
      <c r="F59" s="180"/>
      <c r="G59" s="181"/>
      <c r="H59" s="169"/>
      <c r="I59" s="181"/>
      <c r="J59" s="171"/>
    </row>
    <row r="60" spans="1:10" ht="24.75" customHeight="1" x14ac:dyDescent="0.25">
      <c r="A60" s="256"/>
      <c r="B60" s="259"/>
      <c r="C60" s="270" t="s">
        <v>22</v>
      </c>
      <c r="D60" s="271"/>
      <c r="E60" s="175"/>
      <c r="F60" s="173"/>
      <c r="G60" s="174"/>
      <c r="H60" s="163"/>
      <c r="I60" s="163"/>
      <c r="J60" s="176"/>
    </row>
    <row r="61" spans="1:10" ht="27.75" customHeight="1" thickBot="1" x14ac:dyDescent="0.3">
      <c r="A61" s="256"/>
      <c r="B61" s="259"/>
      <c r="C61" s="272" t="s">
        <v>34</v>
      </c>
      <c r="D61" s="263"/>
      <c r="E61" s="181"/>
      <c r="F61" s="180"/>
      <c r="G61" s="182"/>
      <c r="H61" s="169"/>
      <c r="I61" s="181"/>
      <c r="J61" s="171"/>
    </row>
    <row r="62" spans="1:10" x14ac:dyDescent="0.25">
      <c r="A62" s="256"/>
      <c r="B62" s="259"/>
      <c r="C62" s="267" t="s">
        <v>23</v>
      </c>
      <c r="D62" s="84" t="s">
        <v>59</v>
      </c>
      <c r="E62" s="175"/>
      <c r="F62" s="173"/>
      <c r="G62" s="175"/>
      <c r="H62" s="163"/>
      <c r="I62" s="163"/>
      <c r="J62" s="176"/>
    </row>
    <row r="63" spans="1:10" x14ac:dyDescent="0.25">
      <c r="A63" s="256"/>
      <c r="B63" s="259"/>
      <c r="C63" s="268"/>
      <c r="D63" s="85" t="s">
        <v>60</v>
      </c>
      <c r="E63" s="178"/>
      <c r="F63" s="177"/>
      <c r="G63" s="178"/>
      <c r="H63" s="166"/>
      <c r="I63" s="166"/>
      <c r="J63" s="168"/>
    </row>
    <row r="64" spans="1:10" ht="15.75" thickBot="1" x14ac:dyDescent="0.3">
      <c r="A64" s="256"/>
      <c r="B64" s="259"/>
      <c r="C64" s="269"/>
      <c r="D64" s="86" t="s">
        <v>61</v>
      </c>
      <c r="E64" s="181"/>
      <c r="F64" s="180"/>
      <c r="G64" s="181"/>
      <c r="H64" s="169"/>
      <c r="I64" s="181"/>
      <c r="J64" s="171"/>
    </row>
    <row r="65" spans="1:10" ht="20.25" customHeight="1" thickBot="1" x14ac:dyDescent="0.3">
      <c r="A65" s="257"/>
      <c r="B65" s="260"/>
      <c r="C65" s="273" t="s">
        <v>77</v>
      </c>
      <c r="D65" s="274"/>
      <c r="E65" s="183"/>
      <c r="F65" s="184"/>
      <c r="G65" s="185"/>
      <c r="H65" s="184"/>
      <c r="I65" s="184"/>
      <c r="J65" s="186"/>
    </row>
    <row r="66" spans="1:10" ht="23.25" customHeight="1" x14ac:dyDescent="0.25">
      <c r="A66" s="275" t="str">
        <f>IF('CTabella 4'!A10="","",'CTabella 4'!A10)</f>
        <v/>
      </c>
      <c r="B66" s="278" t="str">
        <f>IF('CTabella 4'!B10="","",'CTabella 4'!B10)</f>
        <v/>
      </c>
      <c r="C66" s="91" t="s">
        <v>98</v>
      </c>
      <c r="D66" s="92" t="s">
        <v>158</v>
      </c>
      <c r="E66" s="134"/>
      <c r="F66" s="135" t="s">
        <v>71</v>
      </c>
      <c r="G66" s="135" t="s">
        <v>71</v>
      </c>
      <c r="H66" s="135" t="s">
        <v>71</v>
      </c>
      <c r="I66" s="135" t="s">
        <v>71</v>
      </c>
      <c r="J66" s="187"/>
    </row>
    <row r="67" spans="1:10" ht="15" customHeight="1" x14ac:dyDescent="0.25">
      <c r="A67" s="276"/>
      <c r="B67" s="279"/>
      <c r="C67" s="281" t="s">
        <v>63</v>
      </c>
      <c r="D67" s="284" t="s">
        <v>99</v>
      </c>
      <c r="E67" s="137"/>
      <c r="F67" s="138" t="s">
        <v>71</v>
      </c>
      <c r="G67" s="138" t="s">
        <v>71</v>
      </c>
      <c r="H67" s="138" t="s">
        <v>71</v>
      </c>
      <c r="I67" s="138" t="s">
        <v>71</v>
      </c>
      <c r="J67" s="139"/>
    </row>
    <row r="68" spans="1:10" x14ac:dyDescent="0.25">
      <c r="A68" s="276"/>
      <c r="B68" s="279"/>
      <c r="C68" s="282"/>
      <c r="D68" s="285"/>
      <c r="E68" s="140"/>
      <c r="F68" s="141" t="s">
        <v>71</v>
      </c>
      <c r="G68" s="141" t="s">
        <v>71</v>
      </c>
      <c r="H68" s="141" t="s">
        <v>71</v>
      </c>
      <c r="I68" s="141" t="s">
        <v>71</v>
      </c>
      <c r="J68" s="142"/>
    </row>
    <row r="69" spans="1:10" ht="15.75" thickBot="1" x14ac:dyDescent="0.3">
      <c r="A69" s="276"/>
      <c r="B69" s="279"/>
      <c r="C69" s="283"/>
      <c r="D69" s="286"/>
      <c r="E69" s="143"/>
      <c r="F69" s="144" t="s">
        <v>71</v>
      </c>
      <c r="G69" s="144" t="s">
        <v>71</v>
      </c>
      <c r="H69" s="144" t="s">
        <v>71</v>
      </c>
      <c r="I69" s="144" t="s">
        <v>71</v>
      </c>
      <c r="J69" s="145"/>
    </row>
    <row r="70" spans="1:10" x14ac:dyDescent="0.25">
      <c r="A70" s="276"/>
      <c r="B70" s="279"/>
      <c r="C70" s="287" t="s">
        <v>21</v>
      </c>
      <c r="D70" s="93" t="s">
        <v>50</v>
      </c>
      <c r="E70" s="146"/>
      <c r="F70" s="147"/>
      <c r="G70" s="148"/>
      <c r="H70" s="137"/>
      <c r="I70" s="149"/>
      <c r="J70" s="136"/>
    </row>
    <row r="71" spans="1:10" x14ac:dyDescent="0.25">
      <c r="A71" s="276"/>
      <c r="B71" s="279"/>
      <c r="C71" s="288"/>
      <c r="D71" s="94" t="s">
        <v>51</v>
      </c>
      <c r="E71" s="140"/>
      <c r="F71" s="150"/>
      <c r="G71" s="151"/>
      <c r="H71" s="140"/>
      <c r="I71" s="140"/>
      <c r="J71" s="142"/>
    </row>
    <row r="72" spans="1:10" x14ac:dyDescent="0.25">
      <c r="A72" s="276"/>
      <c r="B72" s="279"/>
      <c r="C72" s="288"/>
      <c r="D72" s="95" t="s">
        <v>26</v>
      </c>
      <c r="E72" s="140"/>
      <c r="F72" s="150"/>
      <c r="G72" s="151"/>
      <c r="H72" s="140"/>
      <c r="I72" s="140"/>
      <c r="J72" s="142"/>
    </row>
    <row r="73" spans="1:10" ht="30" x14ac:dyDescent="0.25">
      <c r="A73" s="276"/>
      <c r="B73" s="279"/>
      <c r="C73" s="288"/>
      <c r="D73" s="95" t="s">
        <v>27</v>
      </c>
      <c r="E73" s="140"/>
      <c r="F73" s="150"/>
      <c r="G73" s="151"/>
      <c r="H73" s="140"/>
      <c r="I73" s="140"/>
      <c r="J73" s="142"/>
    </row>
    <row r="74" spans="1:10" x14ac:dyDescent="0.25">
      <c r="A74" s="276"/>
      <c r="B74" s="279"/>
      <c r="C74" s="288"/>
      <c r="D74" s="95" t="s">
        <v>55</v>
      </c>
      <c r="E74" s="140"/>
      <c r="F74" s="150"/>
      <c r="G74" s="151"/>
      <c r="H74" s="140"/>
      <c r="I74" s="140"/>
      <c r="J74" s="142"/>
    </row>
    <row r="75" spans="1:10" ht="15.75" thickBot="1" x14ac:dyDescent="0.3">
      <c r="A75" s="276"/>
      <c r="B75" s="279"/>
      <c r="C75" s="289"/>
      <c r="D75" s="96" t="s">
        <v>28</v>
      </c>
      <c r="E75" s="152"/>
      <c r="F75" s="153"/>
      <c r="G75" s="154"/>
      <c r="H75" s="143"/>
      <c r="I75" s="154"/>
      <c r="J75" s="145"/>
    </row>
    <row r="76" spans="1:10" ht="22.5" customHeight="1" x14ac:dyDescent="0.25">
      <c r="A76" s="276"/>
      <c r="B76" s="279"/>
      <c r="C76" s="290" t="s">
        <v>22</v>
      </c>
      <c r="D76" s="291"/>
      <c r="E76" s="149"/>
      <c r="F76" s="147"/>
      <c r="G76" s="148"/>
      <c r="H76" s="137"/>
      <c r="I76" s="137"/>
      <c r="J76" s="136"/>
    </row>
    <row r="77" spans="1:10" ht="15.75" customHeight="1" thickBot="1" x14ac:dyDescent="0.3">
      <c r="A77" s="276"/>
      <c r="B77" s="279"/>
      <c r="C77" s="292" t="s">
        <v>34</v>
      </c>
      <c r="D77" s="283"/>
      <c r="E77" s="154"/>
      <c r="F77" s="153"/>
      <c r="G77" s="155"/>
      <c r="H77" s="143"/>
      <c r="I77" s="154"/>
      <c r="J77" s="145"/>
    </row>
    <row r="78" spans="1:10" x14ac:dyDescent="0.25">
      <c r="A78" s="276"/>
      <c r="B78" s="279"/>
      <c r="C78" s="287" t="s">
        <v>23</v>
      </c>
      <c r="D78" s="93" t="s">
        <v>59</v>
      </c>
      <c r="E78" s="149"/>
      <c r="F78" s="147"/>
      <c r="G78" s="149"/>
      <c r="H78" s="137"/>
      <c r="I78" s="137"/>
      <c r="J78" s="136"/>
    </row>
    <row r="79" spans="1:10" x14ac:dyDescent="0.25">
      <c r="A79" s="276"/>
      <c r="B79" s="279"/>
      <c r="C79" s="288"/>
      <c r="D79" s="94" t="s">
        <v>60</v>
      </c>
      <c r="E79" s="151"/>
      <c r="F79" s="150"/>
      <c r="G79" s="151"/>
      <c r="H79" s="140"/>
      <c r="I79" s="140"/>
      <c r="J79" s="142"/>
    </row>
    <row r="80" spans="1:10" ht="15.75" thickBot="1" x14ac:dyDescent="0.3">
      <c r="A80" s="276"/>
      <c r="B80" s="279"/>
      <c r="C80" s="289"/>
      <c r="D80" s="97" t="s">
        <v>61</v>
      </c>
      <c r="E80" s="154"/>
      <c r="F80" s="153"/>
      <c r="G80" s="154"/>
      <c r="H80" s="143"/>
      <c r="I80" s="154"/>
      <c r="J80" s="145"/>
    </row>
    <row r="81" spans="1:10" ht="24" customHeight="1" thickBot="1" x14ac:dyDescent="0.3">
      <c r="A81" s="277"/>
      <c r="B81" s="280"/>
      <c r="C81" s="293" t="s">
        <v>77</v>
      </c>
      <c r="D81" s="294"/>
      <c r="E81" s="156"/>
      <c r="F81" s="157"/>
      <c r="G81" s="158"/>
      <c r="H81" s="157"/>
      <c r="I81" s="157"/>
      <c r="J81" s="159"/>
    </row>
    <row r="82" spans="1:10" ht="23.25" customHeight="1" x14ac:dyDescent="0.25">
      <c r="A82" s="255" t="str">
        <f>IF('CTabella 4'!A11="","",'CTabella 4'!A11)</f>
        <v/>
      </c>
      <c r="B82" s="258" t="str">
        <f>IF('CTabella 4'!B11="","",'CTabella 4'!B11)</f>
        <v/>
      </c>
      <c r="C82" s="83" t="s">
        <v>98</v>
      </c>
      <c r="D82" s="33" t="s">
        <v>158</v>
      </c>
      <c r="E82" s="160"/>
      <c r="F82" s="161" t="s">
        <v>71</v>
      </c>
      <c r="G82" s="161" t="s">
        <v>71</v>
      </c>
      <c r="H82" s="161" t="s">
        <v>71</v>
      </c>
      <c r="I82" s="161" t="s">
        <v>71</v>
      </c>
      <c r="J82" s="162"/>
    </row>
    <row r="83" spans="1:10" ht="15" customHeight="1" x14ac:dyDescent="0.25">
      <c r="A83" s="256"/>
      <c r="B83" s="259"/>
      <c r="C83" s="261" t="s">
        <v>63</v>
      </c>
      <c r="D83" s="264" t="s">
        <v>99</v>
      </c>
      <c r="E83" s="163"/>
      <c r="F83" s="164" t="s">
        <v>71</v>
      </c>
      <c r="G83" s="164" t="s">
        <v>71</v>
      </c>
      <c r="H83" s="164" t="s">
        <v>71</v>
      </c>
      <c r="I83" s="164" t="s">
        <v>71</v>
      </c>
      <c r="J83" s="165"/>
    </row>
    <row r="84" spans="1:10" x14ac:dyDescent="0.25">
      <c r="A84" s="256"/>
      <c r="B84" s="259"/>
      <c r="C84" s="262"/>
      <c r="D84" s="265"/>
      <c r="E84" s="166"/>
      <c r="F84" s="167" t="s">
        <v>71</v>
      </c>
      <c r="G84" s="167" t="s">
        <v>71</v>
      </c>
      <c r="H84" s="167" t="s">
        <v>71</v>
      </c>
      <c r="I84" s="167" t="s">
        <v>71</v>
      </c>
      <c r="J84" s="168"/>
    </row>
    <row r="85" spans="1:10" ht="15.75" thickBot="1" x14ac:dyDescent="0.3">
      <c r="A85" s="256"/>
      <c r="B85" s="259"/>
      <c r="C85" s="263"/>
      <c r="D85" s="266"/>
      <c r="E85" s="169"/>
      <c r="F85" s="170" t="s">
        <v>71</v>
      </c>
      <c r="G85" s="170" t="s">
        <v>71</v>
      </c>
      <c r="H85" s="170" t="s">
        <v>71</v>
      </c>
      <c r="I85" s="170" t="s">
        <v>71</v>
      </c>
      <c r="J85" s="171"/>
    </row>
    <row r="86" spans="1:10" x14ac:dyDescent="0.25">
      <c r="A86" s="256"/>
      <c r="B86" s="259"/>
      <c r="C86" s="267" t="s">
        <v>21</v>
      </c>
      <c r="D86" s="84" t="s">
        <v>50</v>
      </c>
      <c r="E86" s="172"/>
      <c r="F86" s="173"/>
      <c r="G86" s="174"/>
      <c r="H86" s="163"/>
      <c r="I86" s="175"/>
      <c r="J86" s="176"/>
    </row>
    <row r="87" spans="1:10" x14ac:dyDescent="0.25">
      <c r="A87" s="256"/>
      <c r="B87" s="259"/>
      <c r="C87" s="268"/>
      <c r="D87" s="85" t="s">
        <v>51</v>
      </c>
      <c r="E87" s="166"/>
      <c r="F87" s="177"/>
      <c r="G87" s="178"/>
      <c r="H87" s="166"/>
      <c r="I87" s="166"/>
      <c r="J87" s="168"/>
    </row>
    <row r="88" spans="1:10" x14ac:dyDescent="0.25">
      <c r="A88" s="256"/>
      <c r="B88" s="259"/>
      <c r="C88" s="268"/>
      <c r="D88" s="24" t="s">
        <v>26</v>
      </c>
      <c r="E88" s="166"/>
      <c r="F88" s="177"/>
      <c r="G88" s="178"/>
      <c r="H88" s="166"/>
      <c r="I88" s="166"/>
      <c r="J88" s="168"/>
    </row>
    <row r="89" spans="1:10" ht="30" x14ac:dyDescent="0.25">
      <c r="A89" s="256"/>
      <c r="B89" s="259"/>
      <c r="C89" s="268"/>
      <c r="D89" s="24" t="s">
        <v>27</v>
      </c>
      <c r="E89" s="166"/>
      <c r="F89" s="177"/>
      <c r="G89" s="178"/>
      <c r="H89" s="166"/>
      <c r="I89" s="166"/>
      <c r="J89" s="168"/>
    </row>
    <row r="90" spans="1:10" x14ac:dyDescent="0.25">
      <c r="A90" s="256"/>
      <c r="B90" s="259"/>
      <c r="C90" s="268"/>
      <c r="D90" s="24" t="s">
        <v>55</v>
      </c>
      <c r="E90" s="166"/>
      <c r="F90" s="177"/>
      <c r="G90" s="178"/>
      <c r="H90" s="166"/>
      <c r="I90" s="166"/>
      <c r="J90" s="168"/>
    </row>
    <row r="91" spans="1:10" ht="15.75" thickBot="1" x14ac:dyDescent="0.3">
      <c r="A91" s="256"/>
      <c r="B91" s="259"/>
      <c r="C91" s="269"/>
      <c r="D91" s="31" t="s">
        <v>28</v>
      </c>
      <c r="E91" s="179"/>
      <c r="F91" s="180"/>
      <c r="G91" s="181"/>
      <c r="H91" s="169"/>
      <c r="I91" s="181"/>
      <c r="J91" s="171"/>
    </row>
    <row r="92" spans="1:10" ht="24.75" customHeight="1" x14ac:dyDescent="0.25">
      <c r="A92" s="256"/>
      <c r="B92" s="259"/>
      <c r="C92" s="270" t="s">
        <v>22</v>
      </c>
      <c r="D92" s="271"/>
      <c r="E92" s="175"/>
      <c r="F92" s="173"/>
      <c r="G92" s="174"/>
      <c r="H92" s="163"/>
      <c r="I92" s="163"/>
      <c r="J92" s="176"/>
    </row>
    <row r="93" spans="1:10" ht="15.75" customHeight="1" thickBot="1" x14ac:dyDescent="0.3">
      <c r="A93" s="256"/>
      <c r="B93" s="259"/>
      <c r="C93" s="272" t="s">
        <v>34</v>
      </c>
      <c r="D93" s="263"/>
      <c r="E93" s="181"/>
      <c r="F93" s="180"/>
      <c r="G93" s="182"/>
      <c r="H93" s="169"/>
      <c r="I93" s="181"/>
      <c r="J93" s="171"/>
    </row>
    <row r="94" spans="1:10" x14ac:dyDescent="0.25">
      <c r="A94" s="256"/>
      <c r="B94" s="259"/>
      <c r="C94" s="267" t="s">
        <v>23</v>
      </c>
      <c r="D94" s="84" t="s">
        <v>59</v>
      </c>
      <c r="E94" s="175"/>
      <c r="F94" s="173"/>
      <c r="G94" s="175"/>
      <c r="H94" s="163"/>
      <c r="I94" s="163"/>
      <c r="J94" s="176"/>
    </row>
    <row r="95" spans="1:10" x14ac:dyDescent="0.25">
      <c r="A95" s="256"/>
      <c r="B95" s="259"/>
      <c r="C95" s="268"/>
      <c r="D95" s="85" t="s">
        <v>60</v>
      </c>
      <c r="E95" s="178"/>
      <c r="F95" s="177"/>
      <c r="G95" s="178"/>
      <c r="H95" s="166"/>
      <c r="I95" s="166"/>
      <c r="J95" s="168"/>
    </row>
    <row r="96" spans="1:10" ht="15.75" thickBot="1" x14ac:dyDescent="0.3">
      <c r="A96" s="256"/>
      <c r="B96" s="259"/>
      <c r="C96" s="269"/>
      <c r="D96" s="86" t="s">
        <v>61</v>
      </c>
      <c r="E96" s="181"/>
      <c r="F96" s="180"/>
      <c r="G96" s="181"/>
      <c r="H96" s="169"/>
      <c r="I96" s="181"/>
      <c r="J96" s="171"/>
    </row>
    <row r="97" spans="1:10" ht="28.5" customHeight="1" thickBot="1" x14ac:dyDescent="0.3">
      <c r="A97" s="257"/>
      <c r="B97" s="260"/>
      <c r="C97" s="273" t="s">
        <v>77</v>
      </c>
      <c r="D97" s="274"/>
      <c r="E97" s="183"/>
      <c r="F97" s="184"/>
      <c r="G97" s="185"/>
      <c r="H97" s="184"/>
      <c r="I97" s="184"/>
      <c r="J97" s="186"/>
    </row>
    <row r="98" spans="1:10" ht="21.75" customHeight="1" x14ac:dyDescent="0.25">
      <c r="A98" s="275" t="str">
        <f>IF('CTabella 4'!A12="","",'CTabella 4'!A12)</f>
        <v/>
      </c>
      <c r="B98" s="278" t="str">
        <f>IF('CTabella 4'!B12="","",'CTabella 4'!B12)</f>
        <v/>
      </c>
      <c r="C98" s="91" t="s">
        <v>98</v>
      </c>
      <c r="D98" s="92" t="s">
        <v>158</v>
      </c>
      <c r="E98" s="134"/>
      <c r="F98" s="135" t="s">
        <v>71</v>
      </c>
      <c r="G98" s="135" t="s">
        <v>71</v>
      </c>
      <c r="H98" s="135" t="s">
        <v>71</v>
      </c>
      <c r="I98" s="135" t="s">
        <v>71</v>
      </c>
      <c r="J98" s="187"/>
    </row>
    <row r="99" spans="1:10" ht="15" customHeight="1" x14ac:dyDescent="0.25">
      <c r="A99" s="276"/>
      <c r="B99" s="279"/>
      <c r="C99" s="281" t="s">
        <v>63</v>
      </c>
      <c r="D99" s="284" t="s">
        <v>99</v>
      </c>
      <c r="E99" s="137"/>
      <c r="F99" s="138" t="s">
        <v>71</v>
      </c>
      <c r="G99" s="138" t="s">
        <v>71</v>
      </c>
      <c r="H99" s="138" t="s">
        <v>71</v>
      </c>
      <c r="I99" s="138" t="s">
        <v>71</v>
      </c>
      <c r="J99" s="139"/>
    </row>
    <row r="100" spans="1:10" x14ac:dyDescent="0.25">
      <c r="A100" s="276"/>
      <c r="B100" s="279"/>
      <c r="C100" s="282"/>
      <c r="D100" s="285"/>
      <c r="E100" s="140"/>
      <c r="F100" s="141" t="s">
        <v>71</v>
      </c>
      <c r="G100" s="141" t="s">
        <v>71</v>
      </c>
      <c r="H100" s="141" t="s">
        <v>71</v>
      </c>
      <c r="I100" s="141" t="s">
        <v>71</v>
      </c>
      <c r="J100" s="142"/>
    </row>
    <row r="101" spans="1:10" ht="15.75" thickBot="1" x14ac:dyDescent="0.3">
      <c r="A101" s="276"/>
      <c r="B101" s="279"/>
      <c r="C101" s="283"/>
      <c r="D101" s="286"/>
      <c r="E101" s="143"/>
      <c r="F101" s="144" t="s">
        <v>71</v>
      </c>
      <c r="G101" s="144" t="s">
        <v>71</v>
      </c>
      <c r="H101" s="144" t="s">
        <v>71</v>
      </c>
      <c r="I101" s="144" t="s">
        <v>71</v>
      </c>
      <c r="J101" s="145"/>
    </row>
    <row r="102" spans="1:10" x14ac:dyDescent="0.25">
      <c r="A102" s="276"/>
      <c r="B102" s="279"/>
      <c r="C102" s="287" t="s">
        <v>21</v>
      </c>
      <c r="D102" s="93" t="s">
        <v>50</v>
      </c>
      <c r="E102" s="146"/>
      <c r="F102" s="147"/>
      <c r="G102" s="148"/>
      <c r="H102" s="137"/>
      <c r="I102" s="149"/>
      <c r="J102" s="136"/>
    </row>
    <row r="103" spans="1:10" x14ac:dyDescent="0.25">
      <c r="A103" s="276"/>
      <c r="B103" s="279"/>
      <c r="C103" s="288"/>
      <c r="D103" s="94" t="s">
        <v>51</v>
      </c>
      <c r="E103" s="140"/>
      <c r="F103" s="150"/>
      <c r="G103" s="151"/>
      <c r="H103" s="140"/>
      <c r="I103" s="140"/>
      <c r="J103" s="142"/>
    </row>
    <row r="104" spans="1:10" x14ac:dyDescent="0.25">
      <c r="A104" s="276"/>
      <c r="B104" s="279"/>
      <c r="C104" s="288"/>
      <c r="D104" s="95" t="s">
        <v>26</v>
      </c>
      <c r="E104" s="140"/>
      <c r="F104" s="150"/>
      <c r="G104" s="151"/>
      <c r="H104" s="140"/>
      <c r="I104" s="140"/>
      <c r="J104" s="142"/>
    </row>
    <row r="105" spans="1:10" ht="30" x14ac:dyDescent="0.25">
      <c r="A105" s="276"/>
      <c r="B105" s="279"/>
      <c r="C105" s="288"/>
      <c r="D105" s="95" t="s">
        <v>27</v>
      </c>
      <c r="E105" s="140"/>
      <c r="F105" s="150"/>
      <c r="G105" s="151"/>
      <c r="H105" s="140"/>
      <c r="I105" s="140"/>
      <c r="J105" s="142"/>
    </row>
    <row r="106" spans="1:10" x14ac:dyDescent="0.25">
      <c r="A106" s="276"/>
      <c r="B106" s="279"/>
      <c r="C106" s="288"/>
      <c r="D106" s="95" t="s">
        <v>55</v>
      </c>
      <c r="E106" s="140"/>
      <c r="F106" s="150"/>
      <c r="G106" s="151"/>
      <c r="H106" s="140"/>
      <c r="I106" s="140"/>
      <c r="J106" s="142"/>
    </row>
    <row r="107" spans="1:10" ht="15.75" thickBot="1" x14ac:dyDescent="0.3">
      <c r="A107" s="276"/>
      <c r="B107" s="279"/>
      <c r="C107" s="289"/>
      <c r="D107" s="96" t="s">
        <v>28</v>
      </c>
      <c r="E107" s="152"/>
      <c r="F107" s="153"/>
      <c r="G107" s="154"/>
      <c r="H107" s="143"/>
      <c r="I107" s="154"/>
      <c r="J107" s="145"/>
    </row>
    <row r="108" spans="1:10" ht="21.75" customHeight="1" x14ac:dyDescent="0.25">
      <c r="A108" s="276"/>
      <c r="B108" s="279"/>
      <c r="C108" s="290" t="s">
        <v>22</v>
      </c>
      <c r="D108" s="291"/>
      <c r="E108" s="149"/>
      <c r="F108" s="147"/>
      <c r="G108" s="148"/>
      <c r="H108" s="137"/>
      <c r="I108" s="137"/>
      <c r="J108" s="136"/>
    </row>
    <row r="109" spans="1:10" ht="26.25" customHeight="1" thickBot="1" x14ac:dyDescent="0.3">
      <c r="A109" s="276"/>
      <c r="B109" s="279"/>
      <c r="C109" s="292" t="s">
        <v>34</v>
      </c>
      <c r="D109" s="283"/>
      <c r="E109" s="154"/>
      <c r="F109" s="153"/>
      <c r="G109" s="155"/>
      <c r="H109" s="143"/>
      <c r="I109" s="154"/>
      <c r="J109" s="145"/>
    </row>
    <row r="110" spans="1:10" x14ac:dyDescent="0.25">
      <c r="A110" s="276"/>
      <c r="B110" s="279"/>
      <c r="C110" s="287" t="s">
        <v>23</v>
      </c>
      <c r="D110" s="93" t="s">
        <v>59</v>
      </c>
      <c r="E110" s="149"/>
      <c r="F110" s="147"/>
      <c r="G110" s="149"/>
      <c r="H110" s="137"/>
      <c r="I110" s="137"/>
      <c r="J110" s="136"/>
    </row>
    <row r="111" spans="1:10" x14ac:dyDescent="0.25">
      <c r="A111" s="276"/>
      <c r="B111" s="279"/>
      <c r="C111" s="288"/>
      <c r="D111" s="94" t="s">
        <v>60</v>
      </c>
      <c r="E111" s="151"/>
      <c r="F111" s="150"/>
      <c r="G111" s="151"/>
      <c r="H111" s="140"/>
      <c r="I111" s="140"/>
      <c r="J111" s="142"/>
    </row>
    <row r="112" spans="1:10" ht="15.75" thickBot="1" x14ac:dyDescent="0.3">
      <c r="A112" s="276"/>
      <c r="B112" s="279"/>
      <c r="C112" s="289"/>
      <c r="D112" s="97" t="s">
        <v>61</v>
      </c>
      <c r="E112" s="154"/>
      <c r="F112" s="153"/>
      <c r="G112" s="154"/>
      <c r="H112" s="143"/>
      <c r="I112" s="154"/>
      <c r="J112" s="145"/>
    </row>
    <row r="113" spans="1:10" ht="25.5" customHeight="1" thickBot="1" x14ac:dyDescent="0.3">
      <c r="A113" s="277"/>
      <c r="B113" s="280"/>
      <c r="C113" s="293" t="s">
        <v>77</v>
      </c>
      <c r="D113" s="294"/>
      <c r="E113" s="156"/>
      <c r="F113" s="157"/>
      <c r="G113" s="158"/>
      <c r="H113" s="157"/>
      <c r="I113" s="157"/>
      <c r="J113" s="159"/>
    </row>
    <row r="114" spans="1:10" ht="18.75" customHeight="1" x14ac:dyDescent="0.25">
      <c r="A114" s="255" t="str">
        <f>IF('CTabella 4'!A13="","",'CTabella 4'!A13)</f>
        <v/>
      </c>
      <c r="B114" s="258" t="str">
        <f>IF('CTabella 4'!B13="","",'CTabella 4'!B13)</f>
        <v/>
      </c>
      <c r="C114" s="83" t="s">
        <v>98</v>
      </c>
      <c r="D114" s="33" t="s">
        <v>158</v>
      </c>
      <c r="E114" s="160"/>
      <c r="F114" s="161" t="s">
        <v>71</v>
      </c>
      <c r="G114" s="161" t="s">
        <v>71</v>
      </c>
      <c r="H114" s="161" t="s">
        <v>71</v>
      </c>
      <c r="I114" s="161" t="s">
        <v>71</v>
      </c>
      <c r="J114" s="162"/>
    </row>
    <row r="115" spans="1:10" ht="15" customHeight="1" x14ac:dyDescent="0.25">
      <c r="A115" s="256"/>
      <c r="B115" s="259"/>
      <c r="C115" s="261" t="s">
        <v>63</v>
      </c>
      <c r="D115" s="264" t="s">
        <v>99</v>
      </c>
      <c r="E115" s="163"/>
      <c r="F115" s="164" t="s">
        <v>71</v>
      </c>
      <c r="G115" s="164" t="s">
        <v>71</v>
      </c>
      <c r="H115" s="164" t="s">
        <v>71</v>
      </c>
      <c r="I115" s="164" t="s">
        <v>71</v>
      </c>
      <c r="J115" s="165"/>
    </row>
    <row r="116" spans="1:10" x14ac:dyDescent="0.25">
      <c r="A116" s="256"/>
      <c r="B116" s="259"/>
      <c r="C116" s="262"/>
      <c r="D116" s="265"/>
      <c r="E116" s="166"/>
      <c r="F116" s="167" t="s">
        <v>71</v>
      </c>
      <c r="G116" s="167" t="s">
        <v>71</v>
      </c>
      <c r="H116" s="167" t="s">
        <v>71</v>
      </c>
      <c r="I116" s="167" t="s">
        <v>71</v>
      </c>
      <c r="J116" s="168"/>
    </row>
    <row r="117" spans="1:10" ht="15.75" thickBot="1" x14ac:dyDescent="0.3">
      <c r="A117" s="256"/>
      <c r="B117" s="259"/>
      <c r="C117" s="263"/>
      <c r="D117" s="266"/>
      <c r="E117" s="169"/>
      <c r="F117" s="170" t="s">
        <v>71</v>
      </c>
      <c r="G117" s="170" t="s">
        <v>71</v>
      </c>
      <c r="H117" s="170" t="s">
        <v>71</v>
      </c>
      <c r="I117" s="170" t="s">
        <v>71</v>
      </c>
      <c r="J117" s="171"/>
    </row>
    <row r="118" spans="1:10" x14ac:dyDescent="0.25">
      <c r="A118" s="256"/>
      <c r="B118" s="259"/>
      <c r="C118" s="267" t="s">
        <v>21</v>
      </c>
      <c r="D118" s="84" t="s">
        <v>50</v>
      </c>
      <c r="E118" s="172"/>
      <c r="F118" s="173"/>
      <c r="G118" s="174"/>
      <c r="H118" s="163"/>
      <c r="I118" s="175"/>
      <c r="J118" s="176"/>
    </row>
    <row r="119" spans="1:10" x14ac:dyDescent="0.25">
      <c r="A119" s="256"/>
      <c r="B119" s="259"/>
      <c r="C119" s="268"/>
      <c r="D119" s="85" t="s">
        <v>51</v>
      </c>
      <c r="E119" s="166"/>
      <c r="F119" s="177"/>
      <c r="G119" s="178"/>
      <c r="H119" s="166"/>
      <c r="I119" s="166"/>
      <c r="J119" s="168"/>
    </row>
    <row r="120" spans="1:10" x14ac:dyDescent="0.25">
      <c r="A120" s="256"/>
      <c r="B120" s="259"/>
      <c r="C120" s="268"/>
      <c r="D120" s="24" t="s">
        <v>26</v>
      </c>
      <c r="E120" s="166"/>
      <c r="F120" s="177"/>
      <c r="G120" s="178"/>
      <c r="H120" s="166"/>
      <c r="I120" s="166"/>
      <c r="J120" s="168"/>
    </row>
    <row r="121" spans="1:10" ht="30" x14ac:dyDescent="0.25">
      <c r="A121" s="256"/>
      <c r="B121" s="259"/>
      <c r="C121" s="268"/>
      <c r="D121" s="24" t="s">
        <v>27</v>
      </c>
      <c r="E121" s="166"/>
      <c r="F121" s="177"/>
      <c r="G121" s="178"/>
      <c r="H121" s="166"/>
      <c r="I121" s="166"/>
      <c r="J121" s="168"/>
    </row>
    <row r="122" spans="1:10" x14ac:dyDescent="0.25">
      <c r="A122" s="256"/>
      <c r="B122" s="259"/>
      <c r="C122" s="268"/>
      <c r="D122" s="24" t="s">
        <v>55</v>
      </c>
      <c r="E122" s="166"/>
      <c r="F122" s="177"/>
      <c r="G122" s="178"/>
      <c r="H122" s="166"/>
      <c r="I122" s="166"/>
      <c r="J122" s="168"/>
    </row>
    <row r="123" spans="1:10" ht="15.75" thickBot="1" x14ac:dyDescent="0.3">
      <c r="A123" s="256"/>
      <c r="B123" s="259"/>
      <c r="C123" s="269"/>
      <c r="D123" s="31" t="s">
        <v>28</v>
      </c>
      <c r="E123" s="179"/>
      <c r="F123" s="180"/>
      <c r="G123" s="181"/>
      <c r="H123" s="169"/>
      <c r="I123" s="181"/>
      <c r="J123" s="171"/>
    </row>
    <row r="124" spans="1:10" ht="21" customHeight="1" x14ac:dyDescent="0.25">
      <c r="A124" s="256"/>
      <c r="B124" s="259"/>
      <c r="C124" s="270" t="s">
        <v>22</v>
      </c>
      <c r="D124" s="271"/>
      <c r="E124" s="175"/>
      <c r="F124" s="173"/>
      <c r="G124" s="174"/>
      <c r="H124" s="163"/>
      <c r="I124" s="163"/>
      <c r="J124" s="176"/>
    </row>
    <row r="125" spans="1:10" ht="25.5" customHeight="1" thickBot="1" x14ac:dyDescent="0.3">
      <c r="A125" s="256"/>
      <c r="B125" s="259"/>
      <c r="C125" s="272" t="s">
        <v>34</v>
      </c>
      <c r="D125" s="263"/>
      <c r="E125" s="181"/>
      <c r="F125" s="180"/>
      <c r="G125" s="182"/>
      <c r="H125" s="169"/>
      <c r="I125" s="181"/>
      <c r="J125" s="171"/>
    </row>
    <row r="126" spans="1:10" x14ac:dyDescent="0.25">
      <c r="A126" s="256"/>
      <c r="B126" s="259"/>
      <c r="C126" s="267" t="s">
        <v>23</v>
      </c>
      <c r="D126" s="84" t="s">
        <v>59</v>
      </c>
      <c r="E126" s="175"/>
      <c r="F126" s="173"/>
      <c r="G126" s="175"/>
      <c r="H126" s="163"/>
      <c r="I126" s="163"/>
      <c r="J126" s="176"/>
    </row>
    <row r="127" spans="1:10" x14ac:dyDescent="0.25">
      <c r="A127" s="256"/>
      <c r="B127" s="259"/>
      <c r="C127" s="268"/>
      <c r="D127" s="85" t="s">
        <v>60</v>
      </c>
      <c r="E127" s="178"/>
      <c r="F127" s="177"/>
      <c r="G127" s="178"/>
      <c r="H127" s="166"/>
      <c r="I127" s="166"/>
      <c r="J127" s="168"/>
    </row>
    <row r="128" spans="1:10" ht="15.75" thickBot="1" x14ac:dyDescent="0.3">
      <c r="A128" s="256"/>
      <c r="B128" s="259"/>
      <c r="C128" s="269"/>
      <c r="D128" s="86" t="s">
        <v>61</v>
      </c>
      <c r="E128" s="181"/>
      <c r="F128" s="180"/>
      <c r="G128" s="181"/>
      <c r="H128" s="169"/>
      <c r="I128" s="181"/>
      <c r="J128" s="171"/>
    </row>
    <row r="129" spans="1:10" ht="25.5" customHeight="1" thickBot="1" x14ac:dyDescent="0.3">
      <c r="A129" s="257"/>
      <c r="B129" s="260"/>
      <c r="C129" s="273" t="s">
        <v>77</v>
      </c>
      <c r="D129" s="274"/>
      <c r="E129" s="183"/>
      <c r="F129" s="184"/>
      <c r="G129" s="185"/>
      <c r="H129" s="184"/>
      <c r="I129" s="184"/>
      <c r="J129" s="186"/>
    </row>
    <row r="130" spans="1:10" ht="23.25" customHeight="1" x14ac:dyDescent="0.25">
      <c r="A130" s="275" t="str">
        <f>IF('CTabella 4'!A14="","",'CTabella 4'!A14)</f>
        <v/>
      </c>
      <c r="B130" s="278" t="str">
        <f>IF('CTabella 4'!B14="","",'CTabella 4'!B14)</f>
        <v/>
      </c>
      <c r="C130" s="91" t="s">
        <v>98</v>
      </c>
      <c r="D130" s="92" t="s">
        <v>158</v>
      </c>
      <c r="E130" s="134"/>
      <c r="F130" s="135" t="s">
        <v>71</v>
      </c>
      <c r="G130" s="135" t="s">
        <v>71</v>
      </c>
      <c r="H130" s="135" t="s">
        <v>71</v>
      </c>
      <c r="I130" s="135" t="s">
        <v>71</v>
      </c>
      <c r="J130" s="187"/>
    </row>
    <row r="131" spans="1:10" ht="15" customHeight="1" x14ac:dyDescent="0.25">
      <c r="A131" s="276"/>
      <c r="B131" s="279"/>
      <c r="C131" s="281" t="s">
        <v>63</v>
      </c>
      <c r="D131" s="284" t="s">
        <v>99</v>
      </c>
      <c r="E131" s="137"/>
      <c r="F131" s="138" t="s">
        <v>71</v>
      </c>
      <c r="G131" s="138" t="s">
        <v>71</v>
      </c>
      <c r="H131" s="138" t="s">
        <v>71</v>
      </c>
      <c r="I131" s="138" t="s">
        <v>71</v>
      </c>
      <c r="J131" s="139"/>
    </row>
    <row r="132" spans="1:10" x14ac:dyDescent="0.25">
      <c r="A132" s="276"/>
      <c r="B132" s="279"/>
      <c r="C132" s="282"/>
      <c r="D132" s="285"/>
      <c r="E132" s="140"/>
      <c r="F132" s="141" t="s">
        <v>71</v>
      </c>
      <c r="G132" s="141" t="s">
        <v>71</v>
      </c>
      <c r="H132" s="141" t="s">
        <v>71</v>
      </c>
      <c r="I132" s="141" t="s">
        <v>71</v>
      </c>
      <c r="J132" s="142"/>
    </row>
    <row r="133" spans="1:10" ht="15.75" thickBot="1" x14ac:dyDescent="0.3">
      <c r="A133" s="276"/>
      <c r="B133" s="279"/>
      <c r="C133" s="283"/>
      <c r="D133" s="286"/>
      <c r="E133" s="143"/>
      <c r="F133" s="144" t="s">
        <v>71</v>
      </c>
      <c r="G133" s="144" t="s">
        <v>71</v>
      </c>
      <c r="H133" s="144" t="s">
        <v>71</v>
      </c>
      <c r="I133" s="144" t="s">
        <v>71</v>
      </c>
      <c r="J133" s="145"/>
    </row>
    <row r="134" spans="1:10" x14ac:dyDescent="0.25">
      <c r="A134" s="276"/>
      <c r="B134" s="279"/>
      <c r="C134" s="287" t="s">
        <v>21</v>
      </c>
      <c r="D134" s="93" t="s">
        <v>50</v>
      </c>
      <c r="E134" s="146"/>
      <c r="F134" s="147"/>
      <c r="G134" s="148"/>
      <c r="H134" s="137"/>
      <c r="I134" s="149"/>
      <c r="J134" s="136"/>
    </row>
    <row r="135" spans="1:10" x14ac:dyDescent="0.25">
      <c r="A135" s="276"/>
      <c r="B135" s="279"/>
      <c r="C135" s="288"/>
      <c r="D135" s="94" t="s">
        <v>51</v>
      </c>
      <c r="E135" s="140"/>
      <c r="F135" s="150"/>
      <c r="G135" s="151"/>
      <c r="H135" s="140"/>
      <c r="I135" s="140"/>
      <c r="J135" s="142"/>
    </row>
    <row r="136" spans="1:10" x14ac:dyDescent="0.25">
      <c r="A136" s="276"/>
      <c r="B136" s="279"/>
      <c r="C136" s="288"/>
      <c r="D136" s="95" t="s">
        <v>26</v>
      </c>
      <c r="E136" s="140"/>
      <c r="F136" s="150"/>
      <c r="G136" s="151"/>
      <c r="H136" s="140"/>
      <c r="I136" s="140"/>
      <c r="J136" s="142"/>
    </row>
    <row r="137" spans="1:10" ht="30" x14ac:dyDescent="0.25">
      <c r="A137" s="276"/>
      <c r="B137" s="279"/>
      <c r="C137" s="288"/>
      <c r="D137" s="95" t="s">
        <v>27</v>
      </c>
      <c r="E137" s="140"/>
      <c r="F137" s="150"/>
      <c r="G137" s="151"/>
      <c r="H137" s="140"/>
      <c r="I137" s="140"/>
      <c r="J137" s="142"/>
    </row>
    <row r="138" spans="1:10" x14ac:dyDescent="0.25">
      <c r="A138" s="276"/>
      <c r="B138" s="279"/>
      <c r="C138" s="288"/>
      <c r="D138" s="95" t="s">
        <v>55</v>
      </c>
      <c r="E138" s="140"/>
      <c r="F138" s="150"/>
      <c r="G138" s="151"/>
      <c r="H138" s="140"/>
      <c r="I138" s="140"/>
      <c r="J138" s="142"/>
    </row>
    <row r="139" spans="1:10" ht="15.75" thickBot="1" x14ac:dyDescent="0.3">
      <c r="A139" s="276"/>
      <c r="B139" s="279"/>
      <c r="C139" s="289"/>
      <c r="D139" s="96" t="s">
        <v>28</v>
      </c>
      <c r="E139" s="152"/>
      <c r="F139" s="153"/>
      <c r="G139" s="154"/>
      <c r="H139" s="143"/>
      <c r="I139" s="154"/>
      <c r="J139" s="145"/>
    </row>
    <row r="140" spans="1:10" ht="22.5" customHeight="1" x14ac:dyDescent="0.25">
      <c r="A140" s="276"/>
      <c r="B140" s="279"/>
      <c r="C140" s="290" t="s">
        <v>22</v>
      </c>
      <c r="D140" s="291"/>
      <c r="E140" s="149"/>
      <c r="F140" s="147"/>
      <c r="G140" s="148"/>
      <c r="H140" s="137"/>
      <c r="I140" s="137"/>
      <c r="J140" s="136"/>
    </row>
    <row r="141" spans="1:10" ht="15.75" customHeight="1" thickBot="1" x14ac:dyDescent="0.3">
      <c r="A141" s="276"/>
      <c r="B141" s="279"/>
      <c r="C141" s="292" t="s">
        <v>34</v>
      </c>
      <c r="D141" s="283"/>
      <c r="E141" s="154"/>
      <c r="F141" s="153"/>
      <c r="G141" s="155"/>
      <c r="H141" s="143"/>
      <c r="I141" s="154"/>
      <c r="J141" s="145"/>
    </row>
    <row r="142" spans="1:10" x14ac:dyDescent="0.25">
      <c r="A142" s="276"/>
      <c r="B142" s="279"/>
      <c r="C142" s="287" t="s">
        <v>23</v>
      </c>
      <c r="D142" s="93" t="s">
        <v>59</v>
      </c>
      <c r="E142" s="149"/>
      <c r="F142" s="147"/>
      <c r="G142" s="149"/>
      <c r="H142" s="137"/>
      <c r="I142" s="137"/>
      <c r="J142" s="136"/>
    </row>
    <row r="143" spans="1:10" x14ac:dyDescent="0.25">
      <c r="A143" s="276"/>
      <c r="B143" s="279"/>
      <c r="C143" s="288"/>
      <c r="D143" s="94" t="s">
        <v>60</v>
      </c>
      <c r="E143" s="151"/>
      <c r="F143" s="150"/>
      <c r="G143" s="151"/>
      <c r="H143" s="140"/>
      <c r="I143" s="140"/>
      <c r="J143" s="142"/>
    </row>
    <row r="144" spans="1:10" ht="15.75" thickBot="1" x14ac:dyDescent="0.3">
      <c r="A144" s="276"/>
      <c r="B144" s="279"/>
      <c r="C144" s="289"/>
      <c r="D144" s="97" t="s">
        <v>61</v>
      </c>
      <c r="E144" s="154"/>
      <c r="F144" s="153"/>
      <c r="G144" s="154"/>
      <c r="H144" s="143"/>
      <c r="I144" s="154"/>
      <c r="J144" s="145"/>
    </row>
    <row r="145" spans="1:10" ht="24" customHeight="1" thickBot="1" x14ac:dyDescent="0.3">
      <c r="A145" s="277"/>
      <c r="B145" s="280"/>
      <c r="C145" s="293" t="s">
        <v>77</v>
      </c>
      <c r="D145" s="294"/>
      <c r="E145" s="156"/>
      <c r="F145" s="157"/>
      <c r="G145" s="158"/>
      <c r="H145" s="157"/>
      <c r="I145" s="157"/>
      <c r="J145" s="159"/>
    </row>
    <row r="146" spans="1:10" ht="23.25" customHeight="1" x14ac:dyDescent="0.25">
      <c r="A146" s="255" t="str">
        <f>IF('CTabella 4'!A15="","",'CTabella 4'!A15)</f>
        <v/>
      </c>
      <c r="B146" s="258" t="str">
        <f>IF('CTabella 4'!B15="","",'CTabella 4'!B15)</f>
        <v/>
      </c>
      <c r="C146" s="83" t="s">
        <v>98</v>
      </c>
      <c r="D146" s="33" t="s">
        <v>158</v>
      </c>
      <c r="E146" s="160"/>
      <c r="F146" s="161" t="s">
        <v>71</v>
      </c>
      <c r="G146" s="161" t="s">
        <v>71</v>
      </c>
      <c r="H146" s="161" t="s">
        <v>71</v>
      </c>
      <c r="I146" s="161" t="s">
        <v>71</v>
      </c>
      <c r="J146" s="162"/>
    </row>
    <row r="147" spans="1:10" ht="15" customHeight="1" x14ac:dyDescent="0.25">
      <c r="A147" s="256"/>
      <c r="B147" s="259"/>
      <c r="C147" s="261" t="s">
        <v>63</v>
      </c>
      <c r="D147" s="264" t="s">
        <v>99</v>
      </c>
      <c r="E147" s="163"/>
      <c r="F147" s="164" t="s">
        <v>71</v>
      </c>
      <c r="G147" s="164" t="s">
        <v>71</v>
      </c>
      <c r="H147" s="164" t="s">
        <v>71</v>
      </c>
      <c r="I147" s="164" t="s">
        <v>71</v>
      </c>
      <c r="J147" s="165"/>
    </row>
    <row r="148" spans="1:10" x14ac:dyDescent="0.25">
      <c r="A148" s="256"/>
      <c r="B148" s="259"/>
      <c r="C148" s="262"/>
      <c r="D148" s="265"/>
      <c r="E148" s="166"/>
      <c r="F148" s="167" t="s">
        <v>71</v>
      </c>
      <c r="G148" s="167" t="s">
        <v>71</v>
      </c>
      <c r="H148" s="167" t="s">
        <v>71</v>
      </c>
      <c r="I148" s="167" t="s">
        <v>71</v>
      </c>
      <c r="J148" s="168"/>
    </row>
    <row r="149" spans="1:10" ht="15.75" thickBot="1" x14ac:dyDescent="0.3">
      <c r="A149" s="256"/>
      <c r="B149" s="259"/>
      <c r="C149" s="263"/>
      <c r="D149" s="266"/>
      <c r="E149" s="169"/>
      <c r="F149" s="170" t="s">
        <v>71</v>
      </c>
      <c r="G149" s="170" t="s">
        <v>71</v>
      </c>
      <c r="H149" s="170" t="s">
        <v>71</v>
      </c>
      <c r="I149" s="170" t="s">
        <v>71</v>
      </c>
      <c r="J149" s="171"/>
    </row>
    <row r="150" spans="1:10" x14ac:dyDescent="0.25">
      <c r="A150" s="256"/>
      <c r="B150" s="259"/>
      <c r="C150" s="267" t="s">
        <v>21</v>
      </c>
      <c r="D150" s="84" t="s">
        <v>50</v>
      </c>
      <c r="E150" s="172"/>
      <c r="F150" s="173"/>
      <c r="G150" s="174"/>
      <c r="H150" s="163"/>
      <c r="I150" s="175"/>
      <c r="J150" s="176"/>
    </row>
    <row r="151" spans="1:10" x14ac:dyDescent="0.25">
      <c r="A151" s="256"/>
      <c r="B151" s="259"/>
      <c r="C151" s="268"/>
      <c r="D151" s="85" t="s">
        <v>51</v>
      </c>
      <c r="E151" s="166"/>
      <c r="F151" s="177"/>
      <c r="G151" s="178"/>
      <c r="H151" s="166"/>
      <c r="I151" s="166"/>
      <c r="J151" s="168"/>
    </row>
    <row r="152" spans="1:10" x14ac:dyDescent="0.25">
      <c r="A152" s="256"/>
      <c r="B152" s="259"/>
      <c r="C152" s="268"/>
      <c r="D152" s="24" t="s">
        <v>26</v>
      </c>
      <c r="E152" s="166"/>
      <c r="F152" s="177"/>
      <c r="G152" s="178"/>
      <c r="H152" s="166"/>
      <c r="I152" s="166"/>
      <c r="J152" s="168"/>
    </row>
    <row r="153" spans="1:10" ht="30" x14ac:dyDescent="0.25">
      <c r="A153" s="256"/>
      <c r="B153" s="259"/>
      <c r="C153" s="268"/>
      <c r="D153" s="24" t="s">
        <v>27</v>
      </c>
      <c r="E153" s="166"/>
      <c r="F153" s="177"/>
      <c r="G153" s="178"/>
      <c r="H153" s="166"/>
      <c r="I153" s="166"/>
      <c r="J153" s="168"/>
    </row>
    <row r="154" spans="1:10" x14ac:dyDescent="0.25">
      <c r="A154" s="256"/>
      <c r="B154" s="259"/>
      <c r="C154" s="268"/>
      <c r="D154" s="24" t="s">
        <v>55</v>
      </c>
      <c r="E154" s="166"/>
      <c r="F154" s="177"/>
      <c r="G154" s="178"/>
      <c r="H154" s="166"/>
      <c r="I154" s="166"/>
      <c r="J154" s="168"/>
    </row>
    <row r="155" spans="1:10" ht="15.75" thickBot="1" x14ac:dyDescent="0.3">
      <c r="A155" s="256"/>
      <c r="B155" s="259"/>
      <c r="C155" s="269"/>
      <c r="D155" s="31" t="s">
        <v>28</v>
      </c>
      <c r="E155" s="179"/>
      <c r="F155" s="180"/>
      <c r="G155" s="181"/>
      <c r="H155" s="169"/>
      <c r="I155" s="181"/>
      <c r="J155" s="171"/>
    </row>
    <row r="156" spans="1:10" ht="20.25" customHeight="1" x14ac:dyDescent="0.25">
      <c r="A156" s="256"/>
      <c r="B156" s="259"/>
      <c r="C156" s="270" t="s">
        <v>22</v>
      </c>
      <c r="D156" s="271"/>
      <c r="E156" s="175"/>
      <c r="F156" s="173"/>
      <c r="G156" s="174"/>
      <c r="H156" s="163"/>
      <c r="I156" s="163"/>
      <c r="J156" s="176"/>
    </row>
    <row r="157" spans="1:10" ht="24" customHeight="1" thickBot="1" x14ac:dyDescent="0.3">
      <c r="A157" s="256"/>
      <c r="B157" s="259"/>
      <c r="C157" s="272" t="s">
        <v>34</v>
      </c>
      <c r="D157" s="263"/>
      <c r="E157" s="181"/>
      <c r="F157" s="180"/>
      <c r="G157" s="182"/>
      <c r="H157" s="169"/>
      <c r="I157" s="181"/>
      <c r="J157" s="171"/>
    </row>
    <row r="158" spans="1:10" x14ac:dyDescent="0.25">
      <c r="A158" s="256"/>
      <c r="B158" s="259"/>
      <c r="C158" s="267" t="s">
        <v>23</v>
      </c>
      <c r="D158" s="84" t="s">
        <v>59</v>
      </c>
      <c r="E158" s="175"/>
      <c r="F158" s="173"/>
      <c r="G158" s="175"/>
      <c r="H158" s="163"/>
      <c r="I158" s="163"/>
      <c r="J158" s="176"/>
    </row>
    <row r="159" spans="1:10" x14ac:dyDescent="0.25">
      <c r="A159" s="256"/>
      <c r="B159" s="259"/>
      <c r="C159" s="268"/>
      <c r="D159" s="85" t="s">
        <v>60</v>
      </c>
      <c r="E159" s="178"/>
      <c r="F159" s="177"/>
      <c r="G159" s="178"/>
      <c r="H159" s="166"/>
      <c r="I159" s="166"/>
      <c r="J159" s="168"/>
    </row>
    <row r="160" spans="1:10" ht="15.75" thickBot="1" x14ac:dyDescent="0.3">
      <c r="A160" s="256"/>
      <c r="B160" s="259"/>
      <c r="C160" s="269"/>
      <c r="D160" s="86" t="s">
        <v>61</v>
      </c>
      <c r="E160" s="181"/>
      <c r="F160" s="180"/>
      <c r="G160" s="181"/>
      <c r="H160" s="169"/>
      <c r="I160" s="181"/>
      <c r="J160" s="171"/>
    </row>
    <row r="161" spans="1:10" ht="21.75" customHeight="1" thickBot="1" x14ac:dyDescent="0.3">
      <c r="A161" s="257"/>
      <c r="B161" s="260"/>
      <c r="C161" s="273" t="s">
        <v>77</v>
      </c>
      <c r="D161" s="274"/>
      <c r="E161" s="183"/>
      <c r="F161" s="184"/>
      <c r="G161" s="185"/>
      <c r="H161" s="184"/>
      <c r="I161" s="184"/>
      <c r="J161" s="186"/>
    </row>
    <row r="162" spans="1:10" ht="19.5" customHeight="1" x14ac:dyDescent="0.25">
      <c r="A162" s="275" t="str">
        <f>IF('CTabella 4'!A16="","",'CTabella 4'!A16)</f>
        <v/>
      </c>
      <c r="B162" s="278" t="str">
        <f>IF('CTabella 4'!B16="","",'CTabella 4'!B16)</f>
        <v/>
      </c>
      <c r="C162" s="91" t="s">
        <v>98</v>
      </c>
      <c r="D162" s="92" t="s">
        <v>158</v>
      </c>
      <c r="E162" s="134"/>
      <c r="F162" s="135" t="s">
        <v>71</v>
      </c>
      <c r="G162" s="135" t="s">
        <v>71</v>
      </c>
      <c r="H162" s="135" t="s">
        <v>71</v>
      </c>
      <c r="I162" s="135" t="s">
        <v>71</v>
      </c>
      <c r="J162" s="187"/>
    </row>
    <row r="163" spans="1:10" ht="15" customHeight="1" x14ac:dyDescent="0.25">
      <c r="A163" s="276"/>
      <c r="B163" s="279"/>
      <c r="C163" s="281" t="s">
        <v>63</v>
      </c>
      <c r="D163" s="284" t="s">
        <v>99</v>
      </c>
      <c r="E163" s="137"/>
      <c r="F163" s="138" t="s">
        <v>71</v>
      </c>
      <c r="G163" s="138" t="s">
        <v>71</v>
      </c>
      <c r="H163" s="138" t="s">
        <v>71</v>
      </c>
      <c r="I163" s="138" t="s">
        <v>71</v>
      </c>
      <c r="J163" s="139"/>
    </row>
    <row r="164" spans="1:10" x14ac:dyDescent="0.25">
      <c r="A164" s="276"/>
      <c r="B164" s="279"/>
      <c r="C164" s="282"/>
      <c r="D164" s="285"/>
      <c r="E164" s="140"/>
      <c r="F164" s="141" t="s">
        <v>71</v>
      </c>
      <c r="G164" s="141" t="s">
        <v>71</v>
      </c>
      <c r="H164" s="141" t="s">
        <v>71</v>
      </c>
      <c r="I164" s="141" t="s">
        <v>71</v>
      </c>
      <c r="J164" s="142"/>
    </row>
    <row r="165" spans="1:10" ht="15.75" thickBot="1" x14ac:dyDescent="0.3">
      <c r="A165" s="276"/>
      <c r="B165" s="279"/>
      <c r="C165" s="283"/>
      <c r="D165" s="286"/>
      <c r="E165" s="143"/>
      <c r="F165" s="144" t="s">
        <v>71</v>
      </c>
      <c r="G165" s="144" t="s">
        <v>71</v>
      </c>
      <c r="H165" s="144" t="s">
        <v>71</v>
      </c>
      <c r="I165" s="144" t="s">
        <v>71</v>
      </c>
      <c r="J165" s="145"/>
    </row>
    <row r="166" spans="1:10" x14ac:dyDescent="0.25">
      <c r="A166" s="276"/>
      <c r="B166" s="279"/>
      <c r="C166" s="287" t="s">
        <v>21</v>
      </c>
      <c r="D166" s="93" t="s">
        <v>50</v>
      </c>
      <c r="E166" s="146"/>
      <c r="F166" s="147"/>
      <c r="G166" s="148"/>
      <c r="H166" s="137"/>
      <c r="I166" s="149"/>
      <c r="J166" s="136"/>
    </row>
    <row r="167" spans="1:10" x14ac:dyDescent="0.25">
      <c r="A167" s="276"/>
      <c r="B167" s="279"/>
      <c r="C167" s="288"/>
      <c r="D167" s="94" t="s">
        <v>51</v>
      </c>
      <c r="E167" s="140"/>
      <c r="F167" s="150"/>
      <c r="G167" s="151"/>
      <c r="H167" s="140"/>
      <c r="I167" s="140"/>
      <c r="J167" s="142"/>
    </row>
    <row r="168" spans="1:10" x14ac:dyDescent="0.25">
      <c r="A168" s="276"/>
      <c r="B168" s="279"/>
      <c r="C168" s="288"/>
      <c r="D168" s="95" t="s">
        <v>26</v>
      </c>
      <c r="E168" s="140"/>
      <c r="F168" s="150"/>
      <c r="G168" s="151"/>
      <c r="H168" s="140"/>
      <c r="I168" s="140"/>
      <c r="J168" s="142"/>
    </row>
    <row r="169" spans="1:10" ht="30" x14ac:dyDescent="0.25">
      <c r="A169" s="276"/>
      <c r="B169" s="279"/>
      <c r="C169" s="288"/>
      <c r="D169" s="95" t="s">
        <v>27</v>
      </c>
      <c r="E169" s="140"/>
      <c r="F169" s="150"/>
      <c r="G169" s="151"/>
      <c r="H169" s="140"/>
      <c r="I169" s="140"/>
      <c r="J169" s="142"/>
    </row>
    <row r="170" spans="1:10" x14ac:dyDescent="0.25">
      <c r="A170" s="276"/>
      <c r="B170" s="279"/>
      <c r="C170" s="288"/>
      <c r="D170" s="95" t="s">
        <v>55</v>
      </c>
      <c r="E170" s="140"/>
      <c r="F170" s="150"/>
      <c r="G170" s="151"/>
      <c r="H170" s="140"/>
      <c r="I170" s="140"/>
      <c r="J170" s="142"/>
    </row>
    <row r="171" spans="1:10" ht="15.75" thickBot="1" x14ac:dyDescent="0.3">
      <c r="A171" s="276"/>
      <c r="B171" s="279"/>
      <c r="C171" s="289"/>
      <c r="D171" s="96" t="s">
        <v>28</v>
      </c>
      <c r="E171" s="152"/>
      <c r="F171" s="153"/>
      <c r="G171" s="154"/>
      <c r="H171" s="143"/>
      <c r="I171" s="154"/>
      <c r="J171" s="145"/>
    </row>
    <row r="172" spans="1:10" ht="24" customHeight="1" x14ac:dyDescent="0.25">
      <c r="A172" s="276"/>
      <c r="B172" s="279"/>
      <c r="C172" s="290" t="s">
        <v>22</v>
      </c>
      <c r="D172" s="291"/>
      <c r="E172" s="149"/>
      <c r="F172" s="147"/>
      <c r="G172" s="148"/>
      <c r="H172" s="137"/>
      <c r="I172" s="137"/>
      <c r="J172" s="136"/>
    </row>
    <row r="173" spans="1:10" ht="28.5" customHeight="1" thickBot="1" x14ac:dyDescent="0.3">
      <c r="A173" s="276"/>
      <c r="B173" s="279"/>
      <c r="C173" s="292" t="s">
        <v>34</v>
      </c>
      <c r="D173" s="283"/>
      <c r="E173" s="154"/>
      <c r="F173" s="153"/>
      <c r="G173" s="155"/>
      <c r="H173" s="143"/>
      <c r="I173" s="154"/>
      <c r="J173" s="145"/>
    </row>
    <row r="174" spans="1:10" x14ac:dyDescent="0.25">
      <c r="A174" s="276"/>
      <c r="B174" s="279"/>
      <c r="C174" s="287" t="s">
        <v>23</v>
      </c>
      <c r="D174" s="93" t="s">
        <v>59</v>
      </c>
      <c r="E174" s="149"/>
      <c r="F174" s="147"/>
      <c r="G174" s="149"/>
      <c r="H174" s="137"/>
      <c r="I174" s="137"/>
      <c r="J174" s="136"/>
    </row>
    <row r="175" spans="1:10" x14ac:dyDescent="0.25">
      <c r="A175" s="276"/>
      <c r="B175" s="279"/>
      <c r="C175" s="288"/>
      <c r="D175" s="94" t="s">
        <v>60</v>
      </c>
      <c r="E175" s="151"/>
      <c r="F175" s="150"/>
      <c r="G175" s="151"/>
      <c r="H175" s="140"/>
      <c r="I175" s="140"/>
      <c r="J175" s="142"/>
    </row>
    <row r="176" spans="1:10" ht="15.75" thickBot="1" x14ac:dyDescent="0.3">
      <c r="A176" s="276"/>
      <c r="B176" s="279"/>
      <c r="C176" s="289"/>
      <c r="D176" s="97" t="s">
        <v>61</v>
      </c>
      <c r="E176" s="154"/>
      <c r="F176" s="153"/>
      <c r="G176" s="154"/>
      <c r="H176" s="143"/>
      <c r="I176" s="154"/>
      <c r="J176" s="145"/>
    </row>
    <row r="177" spans="1:10" ht="23.25" customHeight="1" thickBot="1" x14ac:dyDescent="0.3">
      <c r="A177" s="277"/>
      <c r="B177" s="280"/>
      <c r="C177" s="293" t="s">
        <v>77</v>
      </c>
      <c r="D177" s="294"/>
      <c r="E177" s="156"/>
      <c r="F177" s="157"/>
      <c r="G177" s="158"/>
      <c r="H177" s="157"/>
      <c r="I177" s="157"/>
      <c r="J177" s="159"/>
    </row>
    <row r="178" spans="1:10" ht="24.75" customHeight="1" x14ac:dyDescent="0.25">
      <c r="A178" s="255" t="str">
        <f>IF('CTabella 4'!A17="","",'CTabella 4'!A17)</f>
        <v/>
      </c>
      <c r="B178" s="258" t="str">
        <f>IF('CTabella 4'!B17="","",'CTabella 4'!B17)</f>
        <v/>
      </c>
      <c r="C178" s="83" t="s">
        <v>98</v>
      </c>
      <c r="D178" s="33" t="s">
        <v>158</v>
      </c>
      <c r="E178" s="160"/>
      <c r="F178" s="161" t="s">
        <v>71</v>
      </c>
      <c r="G178" s="161" t="s">
        <v>71</v>
      </c>
      <c r="H178" s="161" t="s">
        <v>71</v>
      </c>
      <c r="I178" s="161" t="s">
        <v>71</v>
      </c>
      <c r="J178" s="162"/>
    </row>
    <row r="179" spans="1:10" ht="15" customHeight="1" x14ac:dyDescent="0.25">
      <c r="A179" s="256"/>
      <c r="B179" s="259"/>
      <c r="C179" s="261" t="s">
        <v>63</v>
      </c>
      <c r="D179" s="264" t="s">
        <v>99</v>
      </c>
      <c r="E179" s="163"/>
      <c r="F179" s="164" t="s">
        <v>71</v>
      </c>
      <c r="G179" s="164" t="s">
        <v>71</v>
      </c>
      <c r="H179" s="164" t="s">
        <v>71</v>
      </c>
      <c r="I179" s="164" t="s">
        <v>71</v>
      </c>
      <c r="J179" s="165"/>
    </row>
    <row r="180" spans="1:10" x14ac:dyDescent="0.25">
      <c r="A180" s="256"/>
      <c r="B180" s="259"/>
      <c r="C180" s="262"/>
      <c r="D180" s="265"/>
      <c r="E180" s="166"/>
      <c r="F180" s="167" t="s">
        <v>71</v>
      </c>
      <c r="G180" s="167" t="s">
        <v>71</v>
      </c>
      <c r="H180" s="167" t="s">
        <v>71</v>
      </c>
      <c r="I180" s="167" t="s">
        <v>71</v>
      </c>
      <c r="J180" s="168"/>
    </row>
    <row r="181" spans="1:10" ht="15.75" thickBot="1" x14ac:dyDescent="0.3">
      <c r="A181" s="256"/>
      <c r="B181" s="259"/>
      <c r="C181" s="263"/>
      <c r="D181" s="266"/>
      <c r="E181" s="169"/>
      <c r="F181" s="170" t="s">
        <v>71</v>
      </c>
      <c r="G181" s="170" t="s">
        <v>71</v>
      </c>
      <c r="H181" s="170" t="s">
        <v>71</v>
      </c>
      <c r="I181" s="170" t="s">
        <v>71</v>
      </c>
      <c r="J181" s="171"/>
    </row>
    <row r="182" spans="1:10" x14ac:dyDescent="0.25">
      <c r="A182" s="256"/>
      <c r="B182" s="259"/>
      <c r="C182" s="267" t="s">
        <v>21</v>
      </c>
      <c r="D182" s="84" t="s">
        <v>50</v>
      </c>
      <c r="E182" s="172"/>
      <c r="F182" s="173"/>
      <c r="G182" s="174"/>
      <c r="H182" s="163"/>
      <c r="I182" s="175"/>
      <c r="J182" s="176"/>
    </row>
    <row r="183" spans="1:10" x14ac:dyDescent="0.25">
      <c r="A183" s="256"/>
      <c r="B183" s="259"/>
      <c r="C183" s="268"/>
      <c r="D183" s="85" t="s">
        <v>51</v>
      </c>
      <c r="E183" s="166"/>
      <c r="F183" s="177"/>
      <c r="G183" s="178"/>
      <c r="H183" s="166"/>
      <c r="I183" s="166"/>
      <c r="J183" s="168"/>
    </row>
    <row r="184" spans="1:10" x14ac:dyDescent="0.25">
      <c r="A184" s="256"/>
      <c r="B184" s="259"/>
      <c r="C184" s="268"/>
      <c r="D184" s="24" t="s">
        <v>26</v>
      </c>
      <c r="E184" s="166"/>
      <c r="F184" s="177"/>
      <c r="G184" s="178"/>
      <c r="H184" s="166"/>
      <c r="I184" s="166"/>
      <c r="J184" s="168"/>
    </row>
    <row r="185" spans="1:10" ht="30" x14ac:dyDescent="0.25">
      <c r="A185" s="256"/>
      <c r="B185" s="259"/>
      <c r="C185" s="268"/>
      <c r="D185" s="24" t="s">
        <v>27</v>
      </c>
      <c r="E185" s="166"/>
      <c r="F185" s="177"/>
      <c r="G185" s="178"/>
      <c r="H185" s="166"/>
      <c r="I185" s="166"/>
      <c r="J185" s="168"/>
    </row>
    <row r="186" spans="1:10" x14ac:dyDescent="0.25">
      <c r="A186" s="256"/>
      <c r="B186" s="259"/>
      <c r="C186" s="268"/>
      <c r="D186" s="24" t="s">
        <v>55</v>
      </c>
      <c r="E186" s="166"/>
      <c r="F186" s="177"/>
      <c r="G186" s="178"/>
      <c r="H186" s="166"/>
      <c r="I186" s="166"/>
      <c r="J186" s="168"/>
    </row>
    <row r="187" spans="1:10" ht="15.75" thickBot="1" x14ac:dyDescent="0.3">
      <c r="A187" s="256"/>
      <c r="B187" s="259"/>
      <c r="C187" s="269"/>
      <c r="D187" s="31" t="s">
        <v>28</v>
      </c>
      <c r="E187" s="179"/>
      <c r="F187" s="180"/>
      <c r="G187" s="181"/>
      <c r="H187" s="169"/>
      <c r="I187" s="181"/>
      <c r="J187" s="171"/>
    </row>
    <row r="188" spans="1:10" ht="20.25" customHeight="1" x14ac:dyDescent="0.25">
      <c r="A188" s="256"/>
      <c r="B188" s="259"/>
      <c r="C188" s="270" t="s">
        <v>22</v>
      </c>
      <c r="D188" s="271"/>
      <c r="E188" s="175"/>
      <c r="F188" s="173"/>
      <c r="G188" s="174"/>
      <c r="H188" s="163"/>
      <c r="I188" s="163"/>
      <c r="J188" s="176"/>
    </row>
    <row r="189" spans="1:10" ht="23.25" customHeight="1" thickBot="1" x14ac:dyDescent="0.3">
      <c r="A189" s="256"/>
      <c r="B189" s="259"/>
      <c r="C189" s="272" t="s">
        <v>34</v>
      </c>
      <c r="D189" s="263"/>
      <c r="E189" s="181"/>
      <c r="F189" s="180"/>
      <c r="G189" s="182"/>
      <c r="H189" s="169"/>
      <c r="I189" s="181"/>
      <c r="J189" s="171"/>
    </row>
    <row r="190" spans="1:10" x14ac:dyDescent="0.25">
      <c r="A190" s="256"/>
      <c r="B190" s="259"/>
      <c r="C190" s="267" t="s">
        <v>23</v>
      </c>
      <c r="D190" s="84" t="s">
        <v>59</v>
      </c>
      <c r="E190" s="175"/>
      <c r="F190" s="173"/>
      <c r="G190" s="175"/>
      <c r="H190" s="163"/>
      <c r="I190" s="163"/>
      <c r="J190" s="176"/>
    </row>
    <row r="191" spans="1:10" x14ac:dyDescent="0.25">
      <c r="A191" s="256"/>
      <c r="B191" s="259"/>
      <c r="C191" s="268"/>
      <c r="D191" s="85" t="s">
        <v>60</v>
      </c>
      <c r="E191" s="178"/>
      <c r="F191" s="177"/>
      <c r="G191" s="178"/>
      <c r="H191" s="166"/>
      <c r="I191" s="166"/>
      <c r="J191" s="168"/>
    </row>
    <row r="192" spans="1:10" ht="15.75" thickBot="1" x14ac:dyDescent="0.3">
      <c r="A192" s="256"/>
      <c r="B192" s="259"/>
      <c r="C192" s="269"/>
      <c r="D192" s="86" t="s">
        <v>61</v>
      </c>
      <c r="E192" s="181"/>
      <c r="F192" s="180"/>
      <c r="G192" s="181"/>
      <c r="H192" s="169"/>
      <c r="I192" s="181"/>
      <c r="J192" s="171"/>
    </row>
    <row r="193" spans="1:10" ht="25.5" customHeight="1" thickBot="1" x14ac:dyDescent="0.3">
      <c r="A193" s="257"/>
      <c r="B193" s="260"/>
      <c r="C193" s="273" t="s">
        <v>77</v>
      </c>
      <c r="D193" s="274"/>
      <c r="E193" s="183"/>
      <c r="F193" s="184"/>
      <c r="G193" s="185"/>
      <c r="H193" s="184"/>
      <c r="I193" s="184"/>
      <c r="J193" s="186"/>
    </row>
    <row r="194" spans="1:10" ht="21" customHeight="1" x14ac:dyDescent="0.25">
      <c r="A194" s="275" t="str">
        <f>IF('CTabella 4'!A18="","",'CTabella 4'!A18)</f>
        <v/>
      </c>
      <c r="B194" s="278" t="str">
        <f>IF('CTabella 4'!B18="","",'CTabella 4'!B18)</f>
        <v/>
      </c>
      <c r="C194" s="91" t="s">
        <v>98</v>
      </c>
      <c r="D194" s="92" t="s">
        <v>158</v>
      </c>
      <c r="E194" s="134"/>
      <c r="F194" s="135" t="s">
        <v>71</v>
      </c>
      <c r="G194" s="135" t="s">
        <v>71</v>
      </c>
      <c r="H194" s="135" t="s">
        <v>71</v>
      </c>
      <c r="I194" s="135" t="s">
        <v>71</v>
      </c>
      <c r="J194" s="187"/>
    </row>
    <row r="195" spans="1:10" ht="15" customHeight="1" x14ac:dyDescent="0.25">
      <c r="A195" s="276"/>
      <c r="B195" s="279"/>
      <c r="C195" s="281" t="s">
        <v>63</v>
      </c>
      <c r="D195" s="284" t="s">
        <v>99</v>
      </c>
      <c r="E195" s="137"/>
      <c r="F195" s="138" t="s">
        <v>71</v>
      </c>
      <c r="G195" s="138" t="s">
        <v>71</v>
      </c>
      <c r="H195" s="138" t="s">
        <v>71</v>
      </c>
      <c r="I195" s="138" t="s">
        <v>71</v>
      </c>
      <c r="J195" s="139"/>
    </row>
    <row r="196" spans="1:10" x14ac:dyDescent="0.25">
      <c r="A196" s="276"/>
      <c r="B196" s="279"/>
      <c r="C196" s="282"/>
      <c r="D196" s="285"/>
      <c r="E196" s="140"/>
      <c r="F196" s="141" t="s">
        <v>71</v>
      </c>
      <c r="G196" s="141" t="s">
        <v>71</v>
      </c>
      <c r="H196" s="141" t="s">
        <v>71</v>
      </c>
      <c r="I196" s="141" t="s">
        <v>71</v>
      </c>
      <c r="J196" s="142"/>
    </row>
    <row r="197" spans="1:10" ht="15.75" thickBot="1" x14ac:dyDescent="0.3">
      <c r="A197" s="276"/>
      <c r="B197" s="279"/>
      <c r="C197" s="283"/>
      <c r="D197" s="286"/>
      <c r="E197" s="143"/>
      <c r="F197" s="144" t="s">
        <v>71</v>
      </c>
      <c r="G197" s="144" t="s">
        <v>71</v>
      </c>
      <c r="H197" s="144" t="s">
        <v>71</v>
      </c>
      <c r="I197" s="144" t="s">
        <v>71</v>
      </c>
      <c r="J197" s="145"/>
    </row>
    <row r="198" spans="1:10" x14ac:dyDescent="0.25">
      <c r="A198" s="276"/>
      <c r="B198" s="279"/>
      <c r="C198" s="287" t="s">
        <v>21</v>
      </c>
      <c r="D198" s="93" t="s">
        <v>50</v>
      </c>
      <c r="E198" s="146"/>
      <c r="F198" s="147"/>
      <c r="G198" s="148"/>
      <c r="H198" s="137"/>
      <c r="I198" s="149"/>
      <c r="J198" s="136"/>
    </row>
    <row r="199" spans="1:10" x14ac:dyDescent="0.25">
      <c r="A199" s="276"/>
      <c r="B199" s="279"/>
      <c r="C199" s="288"/>
      <c r="D199" s="94" t="s">
        <v>51</v>
      </c>
      <c r="E199" s="140"/>
      <c r="F199" s="150"/>
      <c r="G199" s="151"/>
      <c r="H199" s="140"/>
      <c r="I199" s="140"/>
      <c r="J199" s="142"/>
    </row>
    <row r="200" spans="1:10" x14ac:dyDescent="0.25">
      <c r="A200" s="276"/>
      <c r="B200" s="279"/>
      <c r="C200" s="288"/>
      <c r="D200" s="95" t="s">
        <v>26</v>
      </c>
      <c r="E200" s="140"/>
      <c r="F200" s="150"/>
      <c r="G200" s="151"/>
      <c r="H200" s="140"/>
      <c r="I200" s="140"/>
      <c r="J200" s="142"/>
    </row>
    <row r="201" spans="1:10" ht="30" x14ac:dyDescent="0.25">
      <c r="A201" s="276"/>
      <c r="B201" s="279"/>
      <c r="C201" s="288"/>
      <c r="D201" s="95" t="s">
        <v>27</v>
      </c>
      <c r="E201" s="140"/>
      <c r="F201" s="150"/>
      <c r="G201" s="151"/>
      <c r="H201" s="140"/>
      <c r="I201" s="140"/>
      <c r="J201" s="142"/>
    </row>
    <row r="202" spans="1:10" x14ac:dyDescent="0.25">
      <c r="A202" s="276"/>
      <c r="B202" s="279"/>
      <c r="C202" s="288"/>
      <c r="D202" s="95" t="s">
        <v>55</v>
      </c>
      <c r="E202" s="140"/>
      <c r="F202" s="150"/>
      <c r="G202" s="151"/>
      <c r="H202" s="140"/>
      <c r="I202" s="140"/>
      <c r="J202" s="142"/>
    </row>
    <row r="203" spans="1:10" ht="15.75" thickBot="1" x14ac:dyDescent="0.3">
      <c r="A203" s="276"/>
      <c r="B203" s="279"/>
      <c r="C203" s="289"/>
      <c r="D203" s="96" t="s">
        <v>28</v>
      </c>
      <c r="E203" s="152"/>
      <c r="F203" s="153"/>
      <c r="G203" s="154"/>
      <c r="H203" s="143"/>
      <c r="I203" s="154"/>
      <c r="J203" s="145"/>
    </row>
    <row r="204" spans="1:10" ht="27" customHeight="1" x14ac:dyDescent="0.25">
      <c r="A204" s="276"/>
      <c r="B204" s="279"/>
      <c r="C204" s="290" t="s">
        <v>22</v>
      </c>
      <c r="D204" s="291"/>
      <c r="E204" s="149"/>
      <c r="F204" s="147"/>
      <c r="G204" s="148"/>
      <c r="H204" s="137"/>
      <c r="I204" s="137"/>
      <c r="J204" s="136"/>
    </row>
    <row r="205" spans="1:10" ht="27" customHeight="1" thickBot="1" x14ac:dyDescent="0.3">
      <c r="A205" s="276"/>
      <c r="B205" s="279"/>
      <c r="C205" s="292" t="s">
        <v>34</v>
      </c>
      <c r="D205" s="283"/>
      <c r="E205" s="154"/>
      <c r="F205" s="153"/>
      <c r="G205" s="155"/>
      <c r="H205" s="143"/>
      <c r="I205" s="154"/>
      <c r="J205" s="145"/>
    </row>
    <row r="206" spans="1:10" x14ac:dyDescent="0.25">
      <c r="A206" s="276"/>
      <c r="B206" s="279"/>
      <c r="C206" s="287" t="s">
        <v>23</v>
      </c>
      <c r="D206" s="93" t="s">
        <v>59</v>
      </c>
      <c r="E206" s="149"/>
      <c r="F206" s="147"/>
      <c r="G206" s="149"/>
      <c r="H206" s="137"/>
      <c r="I206" s="137"/>
      <c r="J206" s="136"/>
    </row>
    <row r="207" spans="1:10" x14ac:dyDescent="0.25">
      <c r="A207" s="276"/>
      <c r="B207" s="279"/>
      <c r="C207" s="288"/>
      <c r="D207" s="94" t="s">
        <v>60</v>
      </c>
      <c r="E207" s="151"/>
      <c r="F207" s="150"/>
      <c r="G207" s="151"/>
      <c r="H207" s="140"/>
      <c r="I207" s="140"/>
      <c r="J207" s="142"/>
    </row>
    <row r="208" spans="1:10" ht="15.75" thickBot="1" x14ac:dyDescent="0.3">
      <c r="A208" s="276"/>
      <c r="B208" s="279"/>
      <c r="C208" s="289"/>
      <c r="D208" s="97" t="s">
        <v>61</v>
      </c>
      <c r="E208" s="154"/>
      <c r="F208" s="153"/>
      <c r="G208" s="154"/>
      <c r="H208" s="143"/>
      <c r="I208" s="154"/>
      <c r="J208" s="145"/>
    </row>
    <row r="209" spans="1:10" ht="24" customHeight="1" thickBot="1" x14ac:dyDescent="0.3">
      <c r="A209" s="277"/>
      <c r="B209" s="280"/>
      <c r="C209" s="293" t="s">
        <v>77</v>
      </c>
      <c r="D209" s="294"/>
      <c r="E209" s="156"/>
      <c r="F209" s="157"/>
      <c r="G209" s="158"/>
      <c r="H209" s="157"/>
      <c r="I209" s="157"/>
      <c r="J209" s="159"/>
    </row>
    <row r="210" spans="1:10" ht="18" customHeight="1" x14ac:dyDescent="0.25">
      <c r="A210" s="255" t="str">
        <f>IF('CTabella 4'!A19="","",'CTabella 4'!A19)</f>
        <v/>
      </c>
      <c r="B210" s="258" t="str">
        <f>IF('CTabella 4'!B19="","",'CTabella 4'!B19)</f>
        <v/>
      </c>
      <c r="C210" s="83" t="s">
        <v>98</v>
      </c>
      <c r="D210" s="33" t="s">
        <v>158</v>
      </c>
      <c r="E210" s="160"/>
      <c r="F210" s="161" t="s">
        <v>71</v>
      </c>
      <c r="G210" s="161" t="s">
        <v>71</v>
      </c>
      <c r="H210" s="161" t="s">
        <v>71</v>
      </c>
      <c r="I210" s="161" t="s">
        <v>71</v>
      </c>
      <c r="J210" s="162"/>
    </row>
    <row r="211" spans="1:10" ht="15" customHeight="1" x14ac:dyDescent="0.25">
      <c r="A211" s="256"/>
      <c r="B211" s="259"/>
      <c r="C211" s="261" t="s">
        <v>63</v>
      </c>
      <c r="D211" s="264" t="s">
        <v>99</v>
      </c>
      <c r="E211" s="163"/>
      <c r="F211" s="164" t="s">
        <v>71</v>
      </c>
      <c r="G211" s="164" t="s">
        <v>71</v>
      </c>
      <c r="H211" s="164" t="s">
        <v>71</v>
      </c>
      <c r="I211" s="164" t="s">
        <v>71</v>
      </c>
      <c r="J211" s="165"/>
    </row>
    <row r="212" spans="1:10" x14ac:dyDescent="0.25">
      <c r="A212" s="256"/>
      <c r="B212" s="259"/>
      <c r="C212" s="262"/>
      <c r="D212" s="265"/>
      <c r="E212" s="166"/>
      <c r="F212" s="167" t="s">
        <v>71</v>
      </c>
      <c r="G212" s="167" t="s">
        <v>71</v>
      </c>
      <c r="H212" s="167" t="s">
        <v>71</v>
      </c>
      <c r="I212" s="167" t="s">
        <v>71</v>
      </c>
      <c r="J212" s="168"/>
    </row>
    <row r="213" spans="1:10" ht="15.75" thickBot="1" x14ac:dyDescent="0.3">
      <c r="A213" s="256"/>
      <c r="B213" s="259"/>
      <c r="C213" s="263"/>
      <c r="D213" s="266"/>
      <c r="E213" s="169"/>
      <c r="F213" s="170" t="s">
        <v>71</v>
      </c>
      <c r="G213" s="170" t="s">
        <v>71</v>
      </c>
      <c r="H213" s="170" t="s">
        <v>71</v>
      </c>
      <c r="I213" s="170" t="s">
        <v>71</v>
      </c>
      <c r="J213" s="171"/>
    </row>
    <row r="214" spans="1:10" x14ac:dyDescent="0.25">
      <c r="A214" s="256"/>
      <c r="B214" s="259"/>
      <c r="C214" s="267" t="s">
        <v>21</v>
      </c>
      <c r="D214" s="84" t="s">
        <v>50</v>
      </c>
      <c r="E214" s="172"/>
      <c r="F214" s="173"/>
      <c r="G214" s="174"/>
      <c r="H214" s="163"/>
      <c r="I214" s="175"/>
      <c r="J214" s="176"/>
    </row>
    <row r="215" spans="1:10" x14ac:dyDescent="0.25">
      <c r="A215" s="256"/>
      <c r="B215" s="259"/>
      <c r="C215" s="268"/>
      <c r="D215" s="85" t="s">
        <v>51</v>
      </c>
      <c r="E215" s="166"/>
      <c r="F215" s="177"/>
      <c r="G215" s="178"/>
      <c r="H215" s="166"/>
      <c r="I215" s="166"/>
      <c r="J215" s="168"/>
    </row>
    <row r="216" spans="1:10" x14ac:dyDescent="0.25">
      <c r="A216" s="256"/>
      <c r="B216" s="259"/>
      <c r="C216" s="268"/>
      <c r="D216" s="24" t="s">
        <v>26</v>
      </c>
      <c r="E216" s="166"/>
      <c r="F216" s="177"/>
      <c r="G216" s="178"/>
      <c r="H216" s="166"/>
      <c r="I216" s="166"/>
      <c r="J216" s="168"/>
    </row>
    <row r="217" spans="1:10" ht="30" x14ac:dyDescent="0.25">
      <c r="A217" s="256"/>
      <c r="B217" s="259"/>
      <c r="C217" s="268"/>
      <c r="D217" s="24" t="s">
        <v>27</v>
      </c>
      <c r="E217" s="166"/>
      <c r="F217" s="177"/>
      <c r="G217" s="178"/>
      <c r="H217" s="166"/>
      <c r="I217" s="166"/>
      <c r="J217" s="168"/>
    </row>
    <row r="218" spans="1:10" x14ac:dyDescent="0.25">
      <c r="A218" s="256"/>
      <c r="B218" s="259"/>
      <c r="C218" s="268"/>
      <c r="D218" s="24" t="s">
        <v>55</v>
      </c>
      <c r="E218" s="166"/>
      <c r="F218" s="177"/>
      <c r="G218" s="178"/>
      <c r="H218" s="166"/>
      <c r="I218" s="166"/>
      <c r="J218" s="168"/>
    </row>
    <row r="219" spans="1:10" ht="15.75" thickBot="1" x14ac:dyDescent="0.3">
      <c r="A219" s="256"/>
      <c r="B219" s="259"/>
      <c r="C219" s="269"/>
      <c r="D219" s="31" t="s">
        <v>28</v>
      </c>
      <c r="E219" s="179"/>
      <c r="F219" s="180"/>
      <c r="G219" s="181"/>
      <c r="H219" s="169"/>
      <c r="I219" s="181"/>
      <c r="J219" s="171"/>
    </row>
    <row r="220" spans="1:10" ht="21" customHeight="1" x14ac:dyDescent="0.25">
      <c r="A220" s="256"/>
      <c r="B220" s="259"/>
      <c r="C220" s="270" t="s">
        <v>22</v>
      </c>
      <c r="D220" s="271"/>
      <c r="E220" s="175"/>
      <c r="F220" s="173"/>
      <c r="G220" s="174"/>
      <c r="H220" s="163"/>
      <c r="I220" s="163"/>
      <c r="J220" s="176"/>
    </row>
    <row r="221" spans="1:10" ht="22.5" customHeight="1" thickBot="1" x14ac:dyDescent="0.3">
      <c r="A221" s="256"/>
      <c r="B221" s="259"/>
      <c r="C221" s="272" t="s">
        <v>34</v>
      </c>
      <c r="D221" s="263"/>
      <c r="E221" s="181"/>
      <c r="F221" s="180"/>
      <c r="G221" s="182"/>
      <c r="H221" s="169"/>
      <c r="I221" s="181"/>
      <c r="J221" s="171"/>
    </row>
    <row r="222" spans="1:10" x14ac:dyDescent="0.25">
      <c r="A222" s="256"/>
      <c r="B222" s="259"/>
      <c r="C222" s="267" t="s">
        <v>23</v>
      </c>
      <c r="D222" s="84" t="s">
        <v>59</v>
      </c>
      <c r="E222" s="175"/>
      <c r="F222" s="173"/>
      <c r="G222" s="175"/>
      <c r="H222" s="163"/>
      <c r="I222" s="163"/>
      <c r="J222" s="176"/>
    </row>
    <row r="223" spans="1:10" x14ac:dyDescent="0.25">
      <c r="A223" s="256"/>
      <c r="B223" s="259"/>
      <c r="C223" s="268"/>
      <c r="D223" s="85" t="s">
        <v>60</v>
      </c>
      <c r="E223" s="178"/>
      <c r="F223" s="177"/>
      <c r="G223" s="178"/>
      <c r="H223" s="166"/>
      <c r="I223" s="166"/>
      <c r="J223" s="168"/>
    </row>
    <row r="224" spans="1:10" ht="15.75" thickBot="1" x14ac:dyDescent="0.3">
      <c r="A224" s="256"/>
      <c r="B224" s="259"/>
      <c r="C224" s="269"/>
      <c r="D224" s="86" t="s">
        <v>61</v>
      </c>
      <c r="E224" s="181"/>
      <c r="F224" s="180"/>
      <c r="G224" s="181"/>
      <c r="H224" s="169"/>
      <c r="I224" s="181"/>
      <c r="J224" s="171"/>
    </row>
    <row r="225" spans="1:10" ht="23.25" customHeight="1" thickBot="1" x14ac:dyDescent="0.3">
      <c r="A225" s="257"/>
      <c r="B225" s="260"/>
      <c r="C225" s="273" t="s">
        <v>77</v>
      </c>
      <c r="D225" s="274"/>
      <c r="E225" s="183"/>
      <c r="F225" s="184"/>
      <c r="G225" s="185"/>
      <c r="H225" s="184"/>
      <c r="I225" s="184"/>
      <c r="J225" s="186"/>
    </row>
    <row r="226" spans="1:10" ht="24.75" customHeight="1" x14ac:dyDescent="0.25">
      <c r="A226" s="275" t="str">
        <f>IF('CTabella 4'!A20="","",'CTabella 4'!A20)</f>
        <v/>
      </c>
      <c r="B226" s="278" t="str">
        <f>IF('CTabella 4'!B20="","",'CTabella 4'!B20)</f>
        <v/>
      </c>
      <c r="C226" s="91" t="s">
        <v>98</v>
      </c>
      <c r="D226" s="92" t="s">
        <v>158</v>
      </c>
      <c r="E226" s="134"/>
      <c r="F226" s="135" t="s">
        <v>71</v>
      </c>
      <c r="G226" s="135" t="s">
        <v>71</v>
      </c>
      <c r="H226" s="135" t="s">
        <v>71</v>
      </c>
      <c r="I226" s="135" t="s">
        <v>71</v>
      </c>
      <c r="J226" s="187"/>
    </row>
    <row r="227" spans="1:10" ht="15" customHeight="1" x14ac:dyDescent="0.25">
      <c r="A227" s="276"/>
      <c r="B227" s="279"/>
      <c r="C227" s="281" t="s">
        <v>63</v>
      </c>
      <c r="D227" s="284" t="s">
        <v>99</v>
      </c>
      <c r="E227" s="137"/>
      <c r="F227" s="138" t="s">
        <v>71</v>
      </c>
      <c r="G227" s="138" t="s">
        <v>71</v>
      </c>
      <c r="H227" s="138" t="s">
        <v>71</v>
      </c>
      <c r="I227" s="138" t="s">
        <v>71</v>
      </c>
      <c r="J227" s="139"/>
    </row>
    <row r="228" spans="1:10" x14ac:dyDescent="0.25">
      <c r="A228" s="276"/>
      <c r="B228" s="279"/>
      <c r="C228" s="282"/>
      <c r="D228" s="285"/>
      <c r="E228" s="140"/>
      <c r="F228" s="141" t="s">
        <v>71</v>
      </c>
      <c r="G228" s="141" t="s">
        <v>71</v>
      </c>
      <c r="H228" s="141" t="s">
        <v>71</v>
      </c>
      <c r="I228" s="141" t="s">
        <v>71</v>
      </c>
      <c r="J228" s="142"/>
    </row>
    <row r="229" spans="1:10" ht="15.75" thickBot="1" x14ac:dyDescent="0.3">
      <c r="A229" s="276"/>
      <c r="B229" s="279"/>
      <c r="C229" s="283"/>
      <c r="D229" s="286"/>
      <c r="E229" s="143"/>
      <c r="F229" s="144" t="s">
        <v>71</v>
      </c>
      <c r="G229" s="144" t="s">
        <v>71</v>
      </c>
      <c r="H229" s="144" t="s">
        <v>71</v>
      </c>
      <c r="I229" s="144" t="s">
        <v>71</v>
      </c>
      <c r="J229" s="145"/>
    </row>
    <row r="230" spans="1:10" x14ac:dyDescent="0.25">
      <c r="A230" s="276"/>
      <c r="B230" s="279"/>
      <c r="C230" s="287" t="s">
        <v>21</v>
      </c>
      <c r="D230" s="93" t="s">
        <v>50</v>
      </c>
      <c r="E230" s="146"/>
      <c r="F230" s="147"/>
      <c r="G230" s="148"/>
      <c r="H230" s="137"/>
      <c r="I230" s="149"/>
      <c r="J230" s="136"/>
    </row>
    <row r="231" spans="1:10" x14ac:dyDescent="0.25">
      <c r="A231" s="276"/>
      <c r="B231" s="279"/>
      <c r="C231" s="288"/>
      <c r="D231" s="94" t="s">
        <v>51</v>
      </c>
      <c r="E231" s="140"/>
      <c r="F231" s="150"/>
      <c r="G231" s="151"/>
      <c r="H231" s="140"/>
      <c r="I231" s="140"/>
      <c r="J231" s="142"/>
    </row>
    <row r="232" spans="1:10" x14ac:dyDescent="0.25">
      <c r="A232" s="276"/>
      <c r="B232" s="279"/>
      <c r="C232" s="288"/>
      <c r="D232" s="95" t="s">
        <v>26</v>
      </c>
      <c r="E232" s="140"/>
      <c r="F232" s="150"/>
      <c r="G232" s="151"/>
      <c r="H232" s="140"/>
      <c r="I232" s="140"/>
      <c r="J232" s="142"/>
    </row>
    <row r="233" spans="1:10" ht="30" x14ac:dyDescent="0.25">
      <c r="A233" s="276"/>
      <c r="B233" s="279"/>
      <c r="C233" s="288"/>
      <c r="D233" s="95" t="s">
        <v>27</v>
      </c>
      <c r="E233" s="140"/>
      <c r="F233" s="150"/>
      <c r="G233" s="151"/>
      <c r="H233" s="140"/>
      <c r="I233" s="140"/>
      <c r="J233" s="142"/>
    </row>
    <row r="234" spans="1:10" x14ac:dyDescent="0.25">
      <c r="A234" s="276"/>
      <c r="B234" s="279"/>
      <c r="C234" s="288"/>
      <c r="D234" s="95" t="s">
        <v>55</v>
      </c>
      <c r="E234" s="140"/>
      <c r="F234" s="150"/>
      <c r="G234" s="151"/>
      <c r="H234" s="140"/>
      <c r="I234" s="140"/>
      <c r="J234" s="142"/>
    </row>
    <row r="235" spans="1:10" ht="15.75" thickBot="1" x14ac:dyDescent="0.3">
      <c r="A235" s="276"/>
      <c r="B235" s="279"/>
      <c r="C235" s="289"/>
      <c r="D235" s="96" t="s">
        <v>28</v>
      </c>
      <c r="E235" s="152"/>
      <c r="F235" s="153"/>
      <c r="G235" s="154"/>
      <c r="H235" s="143"/>
      <c r="I235" s="154"/>
      <c r="J235" s="145"/>
    </row>
    <row r="236" spans="1:10" ht="23.25" customHeight="1" x14ac:dyDescent="0.25">
      <c r="A236" s="276"/>
      <c r="B236" s="279"/>
      <c r="C236" s="290" t="s">
        <v>22</v>
      </c>
      <c r="D236" s="291"/>
      <c r="E236" s="149"/>
      <c r="F236" s="147"/>
      <c r="G236" s="148"/>
      <c r="H236" s="137"/>
      <c r="I236" s="137"/>
      <c r="J236" s="136"/>
    </row>
    <row r="237" spans="1:10" ht="23.25" customHeight="1" thickBot="1" x14ac:dyDescent="0.3">
      <c r="A237" s="276"/>
      <c r="B237" s="279"/>
      <c r="C237" s="292" t="s">
        <v>34</v>
      </c>
      <c r="D237" s="283"/>
      <c r="E237" s="154"/>
      <c r="F237" s="153"/>
      <c r="G237" s="155"/>
      <c r="H237" s="143"/>
      <c r="I237" s="154"/>
      <c r="J237" s="145"/>
    </row>
    <row r="238" spans="1:10" x14ac:dyDescent="0.25">
      <c r="A238" s="276"/>
      <c r="B238" s="279"/>
      <c r="C238" s="287" t="s">
        <v>23</v>
      </c>
      <c r="D238" s="93" t="s">
        <v>59</v>
      </c>
      <c r="E238" s="149"/>
      <c r="F238" s="147"/>
      <c r="G238" s="149"/>
      <c r="H238" s="137"/>
      <c r="I238" s="137"/>
      <c r="J238" s="136"/>
    </row>
    <row r="239" spans="1:10" x14ac:dyDescent="0.25">
      <c r="A239" s="276"/>
      <c r="B239" s="279"/>
      <c r="C239" s="288"/>
      <c r="D239" s="94" t="s">
        <v>60</v>
      </c>
      <c r="E239" s="151"/>
      <c r="F239" s="150"/>
      <c r="G239" s="151"/>
      <c r="H239" s="140"/>
      <c r="I239" s="140"/>
      <c r="J239" s="142"/>
    </row>
    <row r="240" spans="1:10" ht="15.75" thickBot="1" x14ac:dyDescent="0.3">
      <c r="A240" s="276"/>
      <c r="B240" s="279"/>
      <c r="C240" s="289"/>
      <c r="D240" s="97" t="s">
        <v>61</v>
      </c>
      <c r="E240" s="154"/>
      <c r="F240" s="153"/>
      <c r="G240" s="154"/>
      <c r="H240" s="143"/>
      <c r="I240" s="154"/>
      <c r="J240" s="145"/>
    </row>
    <row r="241" spans="1:10" ht="31.5" customHeight="1" thickBot="1" x14ac:dyDescent="0.3">
      <c r="A241" s="277"/>
      <c r="B241" s="280"/>
      <c r="C241" s="293" t="s">
        <v>77</v>
      </c>
      <c r="D241" s="294"/>
      <c r="E241" s="156"/>
      <c r="F241" s="157"/>
      <c r="G241" s="158"/>
      <c r="H241" s="157"/>
      <c r="I241" s="157"/>
      <c r="J241" s="159"/>
    </row>
    <row r="242" spans="1:10" ht="22.5" customHeight="1" x14ac:dyDescent="0.25">
      <c r="A242" s="255" t="str">
        <f>IF('CTabella 4'!A21="","",'CTabella 4'!A21)</f>
        <v/>
      </c>
      <c r="B242" s="258" t="str">
        <f>IF('CTabella 4'!B21="","",'CTabella 4'!B21)</f>
        <v/>
      </c>
      <c r="C242" s="83" t="s">
        <v>98</v>
      </c>
      <c r="D242" s="33" t="s">
        <v>158</v>
      </c>
      <c r="E242" s="160"/>
      <c r="F242" s="161" t="s">
        <v>71</v>
      </c>
      <c r="G242" s="161" t="s">
        <v>71</v>
      </c>
      <c r="H242" s="161" t="s">
        <v>71</v>
      </c>
      <c r="I242" s="161" t="s">
        <v>71</v>
      </c>
      <c r="J242" s="162"/>
    </row>
    <row r="243" spans="1:10" ht="15" customHeight="1" x14ac:dyDescent="0.25">
      <c r="A243" s="256"/>
      <c r="B243" s="259"/>
      <c r="C243" s="261" t="s">
        <v>63</v>
      </c>
      <c r="D243" s="264" t="s">
        <v>99</v>
      </c>
      <c r="E243" s="163"/>
      <c r="F243" s="164" t="s">
        <v>71</v>
      </c>
      <c r="G243" s="164" t="s">
        <v>71</v>
      </c>
      <c r="H243" s="164" t="s">
        <v>71</v>
      </c>
      <c r="I243" s="164" t="s">
        <v>71</v>
      </c>
      <c r="J243" s="165"/>
    </row>
    <row r="244" spans="1:10" x14ac:dyDescent="0.25">
      <c r="A244" s="256"/>
      <c r="B244" s="259"/>
      <c r="C244" s="262"/>
      <c r="D244" s="265"/>
      <c r="E244" s="166"/>
      <c r="F244" s="167" t="s">
        <v>71</v>
      </c>
      <c r="G244" s="167" t="s">
        <v>71</v>
      </c>
      <c r="H244" s="167" t="s">
        <v>71</v>
      </c>
      <c r="I244" s="167" t="s">
        <v>71</v>
      </c>
      <c r="J244" s="168"/>
    </row>
    <row r="245" spans="1:10" ht="15.75" thickBot="1" x14ac:dyDescent="0.3">
      <c r="A245" s="256"/>
      <c r="B245" s="259"/>
      <c r="C245" s="263"/>
      <c r="D245" s="266"/>
      <c r="E245" s="169"/>
      <c r="F245" s="170" t="s">
        <v>71</v>
      </c>
      <c r="G245" s="170" t="s">
        <v>71</v>
      </c>
      <c r="H245" s="170" t="s">
        <v>71</v>
      </c>
      <c r="I245" s="170" t="s">
        <v>71</v>
      </c>
      <c r="J245" s="171"/>
    </row>
    <row r="246" spans="1:10" x14ac:dyDescent="0.25">
      <c r="A246" s="256"/>
      <c r="B246" s="259"/>
      <c r="C246" s="267" t="s">
        <v>21</v>
      </c>
      <c r="D246" s="84" t="s">
        <v>50</v>
      </c>
      <c r="E246" s="172"/>
      <c r="F246" s="173"/>
      <c r="G246" s="174"/>
      <c r="H246" s="163"/>
      <c r="I246" s="175"/>
      <c r="J246" s="176"/>
    </row>
    <row r="247" spans="1:10" x14ac:dyDescent="0.25">
      <c r="A247" s="256"/>
      <c r="B247" s="259"/>
      <c r="C247" s="268"/>
      <c r="D247" s="85" t="s">
        <v>51</v>
      </c>
      <c r="E247" s="166"/>
      <c r="F247" s="177"/>
      <c r="G247" s="178"/>
      <c r="H247" s="166"/>
      <c r="I247" s="166"/>
      <c r="J247" s="168"/>
    </row>
    <row r="248" spans="1:10" x14ac:dyDescent="0.25">
      <c r="A248" s="256"/>
      <c r="B248" s="259"/>
      <c r="C248" s="268"/>
      <c r="D248" s="24" t="s">
        <v>26</v>
      </c>
      <c r="E248" s="166"/>
      <c r="F248" s="177"/>
      <c r="G248" s="178"/>
      <c r="H248" s="166"/>
      <c r="I248" s="166"/>
      <c r="J248" s="168"/>
    </row>
    <row r="249" spans="1:10" ht="30" x14ac:dyDescent="0.25">
      <c r="A249" s="256"/>
      <c r="B249" s="259"/>
      <c r="C249" s="268"/>
      <c r="D249" s="24" t="s">
        <v>27</v>
      </c>
      <c r="E249" s="166"/>
      <c r="F249" s="177"/>
      <c r="G249" s="178"/>
      <c r="H249" s="166"/>
      <c r="I249" s="166"/>
      <c r="J249" s="168"/>
    </row>
    <row r="250" spans="1:10" x14ac:dyDescent="0.25">
      <c r="A250" s="256"/>
      <c r="B250" s="259"/>
      <c r="C250" s="268"/>
      <c r="D250" s="24" t="s">
        <v>55</v>
      </c>
      <c r="E250" s="166"/>
      <c r="F250" s="177"/>
      <c r="G250" s="178"/>
      <c r="H250" s="166"/>
      <c r="I250" s="166"/>
      <c r="J250" s="168"/>
    </row>
    <row r="251" spans="1:10" ht="15.75" thickBot="1" x14ac:dyDescent="0.3">
      <c r="A251" s="256"/>
      <c r="B251" s="259"/>
      <c r="C251" s="269"/>
      <c r="D251" s="31" t="s">
        <v>28</v>
      </c>
      <c r="E251" s="179"/>
      <c r="F251" s="180"/>
      <c r="G251" s="181"/>
      <c r="H251" s="169"/>
      <c r="I251" s="181"/>
      <c r="J251" s="171"/>
    </row>
    <row r="252" spans="1:10" ht="22.5" customHeight="1" x14ac:dyDescent="0.25">
      <c r="A252" s="256"/>
      <c r="B252" s="259"/>
      <c r="C252" s="270" t="s">
        <v>22</v>
      </c>
      <c r="D252" s="271"/>
      <c r="E252" s="175"/>
      <c r="F252" s="173"/>
      <c r="G252" s="174"/>
      <c r="H252" s="163"/>
      <c r="I252" s="163"/>
      <c r="J252" s="176"/>
    </row>
    <row r="253" spans="1:10" ht="22.5" customHeight="1" thickBot="1" x14ac:dyDescent="0.3">
      <c r="A253" s="256"/>
      <c r="B253" s="259"/>
      <c r="C253" s="272" t="s">
        <v>34</v>
      </c>
      <c r="D253" s="263"/>
      <c r="E253" s="181"/>
      <c r="F253" s="180"/>
      <c r="G253" s="182"/>
      <c r="H253" s="169"/>
      <c r="I253" s="181"/>
      <c r="J253" s="171"/>
    </row>
    <row r="254" spans="1:10" x14ac:dyDescent="0.25">
      <c r="A254" s="256"/>
      <c r="B254" s="259"/>
      <c r="C254" s="267" t="s">
        <v>23</v>
      </c>
      <c r="D254" s="84" t="s">
        <v>59</v>
      </c>
      <c r="E254" s="175"/>
      <c r="F254" s="173"/>
      <c r="G254" s="175"/>
      <c r="H254" s="163"/>
      <c r="I254" s="163"/>
      <c r="J254" s="176"/>
    </row>
    <row r="255" spans="1:10" x14ac:dyDescent="0.25">
      <c r="A255" s="256"/>
      <c r="B255" s="259"/>
      <c r="C255" s="268"/>
      <c r="D255" s="85" t="s">
        <v>60</v>
      </c>
      <c r="E255" s="178"/>
      <c r="F255" s="177"/>
      <c r="G255" s="178"/>
      <c r="H255" s="166"/>
      <c r="I255" s="166"/>
      <c r="J255" s="168"/>
    </row>
    <row r="256" spans="1:10" ht="15.75" thickBot="1" x14ac:dyDescent="0.3">
      <c r="A256" s="256"/>
      <c r="B256" s="259"/>
      <c r="C256" s="269"/>
      <c r="D256" s="86" t="s">
        <v>61</v>
      </c>
      <c r="E256" s="181"/>
      <c r="F256" s="180"/>
      <c r="G256" s="181"/>
      <c r="H256" s="169"/>
      <c r="I256" s="181"/>
      <c r="J256" s="171"/>
    </row>
    <row r="257" spans="1:10" ht="21" customHeight="1" thickBot="1" x14ac:dyDescent="0.3">
      <c r="A257" s="257"/>
      <c r="B257" s="260"/>
      <c r="C257" s="273" t="s">
        <v>77</v>
      </c>
      <c r="D257" s="274"/>
      <c r="E257" s="183"/>
      <c r="F257" s="184"/>
      <c r="G257" s="185"/>
      <c r="H257" s="184"/>
      <c r="I257" s="184"/>
      <c r="J257" s="186"/>
    </row>
    <row r="258" spans="1:10" ht="21" customHeight="1" x14ac:dyDescent="0.25">
      <c r="A258" s="275" t="str">
        <f>IF('CTabella 4'!A22="","",'CTabella 4'!A22)</f>
        <v/>
      </c>
      <c r="B258" s="278" t="str">
        <f>IF('CTabella 4'!B22="","",'CTabella 4'!B22)</f>
        <v/>
      </c>
      <c r="C258" s="91" t="s">
        <v>98</v>
      </c>
      <c r="D258" s="92" t="s">
        <v>158</v>
      </c>
      <c r="E258" s="134"/>
      <c r="F258" s="135" t="s">
        <v>71</v>
      </c>
      <c r="G258" s="135" t="s">
        <v>71</v>
      </c>
      <c r="H258" s="135" t="s">
        <v>71</v>
      </c>
      <c r="I258" s="135" t="s">
        <v>71</v>
      </c>
      <c r="J258" s="187"/>
    </row>
    <row r="259" spans="1:10" ht="15" customHeight="1" x14ac:dyDescent="0.25">
      <c r="A259" s="276"/>
      <c r="B259" s="279"/>
      <c r="C259" s="281" t="s">
        <v>63</v>
      </c>
      <c r="D259" s="284" t="s">
        <v>99</v>
      </c>
      <c r="E259" s="137"/>
      <c r="F259" s="138" t="s">
        <v>71</v>
      </c>
      <c r="G259" s="138" t="s">
        <v>71</v>
      </c>
      <c r="H259" s="138" t="s">
        <v>71</v>
      </c>
      <c r="I259" s="138" t="s">
        <v>71</v>
      </c>
      <c r="J259" s="139"/>
    </row>
    <row r="260" spans="1:10" x14ac:dyDescent="0.25">
      <c r="A260" s="276"/>
      <c r="B260" s="279"/>
      <c r="C260" s="282"/>
      <c r="D260" s="285"/>
      <c r="E260" s="140"/>
      <c r="F260" s="141" t="s">
        <v>71</v>
      </c>
      <c r="G260" s="141" t="s">
        <v>71</v>
      </c>
      <c r="H260" s="141" t="s">
        <v>71</v>
      </c>
      <c r="I260" s="141" t="s">
        <v>71</v>
      </c>
      <c r="J260" s="142"/>
    </row>
    <row r="261" spans="1:10" ht="15.75" thickBot="1" x14ac:dyDescent="0.3">
      <c r="A261" s="276"/>
      <c r="B261" s="279"/>
      <c r="C261" s="283"/>
      <c r="D261" s="286"/>
      <c r="E261" s="143"/>
      <c r="F261" s="144" t="s">
        <v>71</v>
      </c>
      <c r="G261" s="144" t="s">
        <v>71</v>
      </c>
      <c r="H261" s="144" t="s">
        <v>71</v>
      </c>
      <c r="I261" s="144" t="s">
        <v>71</v>
      </c>
      <c r="J261" s="145"/>
    </row>
    <row r="262" spans="1:10" x14ac:dyDescent="0.25">
      <c r="A262" s="276"/>
      <c r="B262" s="279"/>
      <c r="C262" s="287" t="s">
        <v>21</v>
      </c>
      <c r="D262" s="93" t="s">
        <v>50</v>
      </c>
      <c r="E262" s="146"/>
      <c r="F262" s="147"/>
      <c r="G262" s="148"/>
      <c r="H262" s="137"/>
      <c r="I262" s="149"/>
      <c r="J262" s="136"/>
    </row>
    <row r="263" spans="1:10" x14ac:dyDescent="0.25">
      <c r="A263" s="276"/>
      <c r="B263" s="279"/>
      <c r="C263" s="288"/>
      <c r="D263" s="94" t="s">
        <v>51</v>
      </c>
      <c r="E263" s="140"/>
      <c r="F263" s="150"/>
      <c r="G263" s="151"/>
      <c r="H263" s="140"/>
      <c r="I263" s="140"/>
      <c r="J263" s="142"/>
    </row>
    <row r="264" spans="1:10" x14ac:dyDescent="0.25">
      <c r="A264" s="276"/>
      <c r="B264" s="279"/>
      <c r="C264" s="288"/>
      <c r="D264" s="95" t="s">
        <v>26</v>
      </c>
      <c r="E264" s="140"/>
      <c r="F264" s="150"/>
      <c r="G264" s="151"/>
      <c r="H264" s="140"/>
      <c r="I264" s="140"/>
      <c r="J264" s="142"/>
    </row>
    <row r="265" spans="1:10" ht="30" x14ac:dyDescent="0.25">
      <c r="A265" s="276"/>
      <c r="B265" s="279"/>
      <c r="C265" s="288"/>
      <c r="D265" s="95" t="s">
        <v>27</v>
      </c>
      <c r="E265" s="140"/>
      <c r="F265" s="150"/>
      <c r="G265" s="151"/>
      <c r="H265" s="140"/>
      <c r="I265" s="140"/>
      <c r="J265" s="142"/>
    </row>
    <row r="266" spans="1:10" x14ac:dyDescent="0.25">
      <c r="A266" s="276"/>
      <c r="B266" s="279"/>
      <c r="C266" s="288"/>
      <c r="D266" s="95" t="s">
        <v>55</v>
      </c>
      <c r="E266" s="140"/>
      <c r="F266" s="150"/>
      <c r="G266" s="151"/>
      <c r="H266" s="140"/>
      <c r="I266" s="140"/>
      <c r="J266" s="142"/>
    </row>
    <row r="267" spans="1:10" ht="15.75" thickBot="1" x14ac:dyDescent="0.3">
      <c r="A267" s="276"/>
      <c r="B267" s="279"/>
      <c r="C267" s="289"/>
      <c r="D267" s="96" t="s">
        <v>28</v>
      </c>
      <c r="E267" s="152"/>
      <c r="F267" s="153"/>
      <c r="G267" s="154"/>
      <c r="H267" s="143"/>
      <c r="I267" s="154"/>
      <c r="J267" s="145"/>
    </row>
    <row r="268" spans="1:10" ht="22.5" customHeight="1" x14ac:dyDescent="0.25">
      <c r="A268" s="276"/>
      <c r="B268" s="279"/>
      <c r="C268" s="290" t="s">
        <v>22</v>
      </c>
      <c r="D268" s="291"/>
      <c r="E268" s="149"/>
      <c r="F268" s="147"/>
      <c r="G268" s="148"/>
      <c r="H268" s="137"/>
      <c r="I268" s="137"/>
      <c r="J268" s="136"/>
    </row>
    <row r="269" spans="1:10" ht="22.5" customHeight="1" thickBot="1" x14ac:dyDescent="0.3">
      <c r="A269" s="276"/>
      <c r="B269" s="279"/>
      <c r="C269" s="292" t="s">
        <v>34</v>
      </c>
      <c r="D269" s="283"/>
      <c r="E269" s="154"/>
      <c r="F269" s="153"/>
      <c r="G269" s="155"/>
      <c r="H269" s="143"/>
      <c r="I269" s="154"/>
      <c r="J269" s="145"/>
    </row>
    <row r="270" spans="1:10" x14ac:dyDescent="0.25">
      <c r="A270" s="276"/>
      <c r="B270" s="279"/>
      <c r="C270" s="287" t="s">
        <v>23</v>
      </c>
      <c r="D270" s="93" t="s">
        <v>59</v>
      </c>
      <c r="E270" s="149"/>
      <c r="F270" s="147"/>
      <c r="G270" s="149"/>
      <c r="H270" s="137"/>
      <c r="I270" s="137"/>
      <c r="J270" s="136"/>
    </row>
    <row r="271" spans="1:10" x14ac:dyDescent="0.25">
      <c r="A271" s="276"/>
      <c r="B271" s="279"/>
      <c r="C271" s="288"/>
      <c r="D271" s="94" t="s">
        <v>60</v>
      </c>
      <c r="E271" s="151"/>
      <c r="F271" s="150"/>
      <c r="G271" s="151"/>
      <c r="H271" s="140"/>
      <c r="I271" s="140"/>
      <c r="J271" s="142"/>
    </row>
    <row r="272" spans="1:10" ht="15.75" thickBot="1" x14ac:dyDescent="0.3">
      <c r="A272" s="276"/>
      <c r="B272" s="279"/>
      <c r="C272" s="289"/>
      <c r="D272" s="97" t="s">
        <v>61</v>
      </c>
      <c r="E272" s="154"/>
      <c r="F272" s="153"/>
      <c r="G272" s="154"/>
      <c r="H272" s="143"/>
      <c r="I272" s="154"/>
      <c r="J272" s="145"/>
    </row>
    <row r="273" spans="1:10" ht="21" customHeight="1" thickBot="1" x14ac:dyDescent="0.3">
      <c r="A273" s="277"/>
      <c r="B273" s="280"/>
      <c r="C273" s="293" t="s">
        <v>77</v>
      </c>
      <c r="D273" s="294"/>
      <c r="E273" s="156"/>
      <c r="F273" s="157"/>
      <c r="G273" s="158"/>
      <c r="H273" s="157"/>
      <c r="I273" s="157"/>
      <c r="J273" s="159"/>
    </row>
    <row r="274" spans="1:10" ht="21" customHeight="1" x14ac:dyDescent="0.25">
      <c r="A274" s="255" t="str">
        <f>IF('CTabella 4'!A23="","",'CTabella 4'!A23)</f>
        <v/>
      </c>
      <c r="B274" s="258" t="str">
        <f>IF('CTabella 4'!B23="","",'CTabella 4'!B23)</f>
        <v/>
      </c>
      <c r="C274" s="83" t="s">
        <v>98</v>
      </c>
      <c r="D274" s="33" t="s">
        <v>158</v>
      </c>
      <c r="E274" s="160"/>
      <c r="F274" s="161" t="s">
        <v>71</v>
      </c>
      <c r="G274" s="161" t="s">
        <v>71</v>
      </c>
      <c r="H274" s="161" t="s">
        <v>71</v>
      </c>
      <c r="I274" s="161" t="s">
        <v>71</v>
      </c>
      <c r="J274" s="162"/>
    </row>
    <row r="275" spans="1:10" ht="15" customHeight="1" x14ac:dyDescent="0.25">
      <c r="A275" s="256"/>
      <c r="B275" s="259"/>
      <c r="C275" s="261" t="s">
        <v>63</v>
      </c>
      <c r="D275" s="264" t="s">
        <v>99</v>
      </c>
      <c r="E275" s="163"/>
      <c r="F275" s="164" t="s">
        <v>71</v>
      </c>
      <c r="G275" s="164" t="s">
        <v>71</v>
      </c>
      <c r="H275" s="164" t="s">
        <v>71</v>
      </c>
      <c r="I275" s="164" t="s">
        <v>71</v>
      </c>
      <c r="J275" s="165"/>
    </row>
    <row r="276" spans="1:10" x14ac:dyDescent="0.25">
      <c r="A276" s="256"/>
      <c r="B276" s="259"/>
      <c r="C276" s="262"/>
      <c r="D276" s="265"/>
      <c r="E276" s="166"/>
      <c r="F276" s="167" t="s">
        <v>71</v>
      </c>
      <c r="G276" s="167" t="s">
        <v>71</v>
      </c>
      <c r="H276" s="167" t="s">
        <v>71</v>
      </c>
      <c r="I276" s="167" t="s">
        <v>71</v>
      </c>
      <c r="J276" s="168"/>
    </row>
    <row r="277" spans="1:10" ht="15.75" thickBot="1" x14ac:dyDescent="0.3">
      <c r="A277" s="256"/>
      <c r="B277" s="259"/>
      <c r="C277" s="263"/>
      <c r="D277" s="266"/>
      <c r="E277" s="169"/>
      <c r="F277" s="170" t="s">
        <v>71</v>
      </c>
      <c r="G277" s="170" t="s">
        <v>71</v>
      </c>
      <c r="H277" s="170" t="s">
        <v>71</v>
      </c>
      <c r="I277" s="170" t="s">
        <v>71</v>
      </c>
      <c r="J277" s="171"/>
    </row>
    <row r="278" spans="1:10" x14ac:dyDescent="0.25">
      <c r="A278" s="256"/>
      <c r="B278" s="259"/>
      <c r="C278" s="267" t="s">
        <v>21</v>
      </c>
      <c r="D278" s="84" t="s">
        <v>50</v>
      </c>
      <c r="E278" s="172"/>
      <c r="F278" s="173"/>
      <c r="G278" s="174"/>
      <c r="H278" s="163"/>
      <c r="I278" s="175"/>
      <c r="J278" s="176"/>
    </row>
    <row r="279" spans="1:10" x14ac:dyDescent="0.25">
      <c r="A279" s="256"/>
      <c r="B279" s="259"/>
      <c r="C279" s="268"/>
      <c r="D279" s="85" t="s">
        <v>51</v>
      </c>
      <c r="E279" s="166"/>
      <c r="F279" s="177"/>
      <c r="G279" s="178"/>
      <c r="H279" s="166"/>
      <c r="I279" s="166"/>
      <c r="J279" s="168"/>
    </row>
    <row r="280" spans="1:10" x14ac:dyDescent="0.25">
      <c r="A280" s="256"/>
      <c r="B280" s="259"/>
      <c r="C280" s="268"/>
      <c r="D280" s="24" t="s">
        <v>26</v>
      </c>
      <c r="E280" s="166"/>
      <c r="F280" s="177"/>
      <c r="G280" s="178"/>
      <c r="H280" s="166"/>
      <c r="I280" s="166"/>
      <c r="J280" s="168"/>
    </row>
    <row r="281" spans="1:10" ht="30" x14ac:dyDescent="0.25">
      <c r="A281" s="256"/>
      <c r="B281" s="259"/>
      <c r="C281" s="268"/>
      <c r="D281" s="24" t="s">
        <v>27</v>
      </c>
      <c r="E281" s="166"/>
      <c r="F281" s="177"/>
      <c r="G281" s="178"/>
      <c r="H281" s="166"/>
      <c r="I281" s="166"/>
      <c r="J281" s="168"/>
    </row>
    <row r="282" spans="1:10" x14ac:dyDescent="0.25">
      <c r="A282" s="256"/>
      <c r="B282" s="259"/>
      <c r="C282" s="268"/>
      <c r="D282" s="24" t="s">
        <v>55</v>
      </c>
      <c r="E282" s="166"/>
      <c r="F282" s="177"/>
      <c r="G282" s="178"/>
      <c r="H282" s="166"/>
      <c r="I282" s="166"/>
      <c r="J282" s="168"/>
    </row>
    <row r="283" spans="1:10" ht="15.75" thickBot="1" x14ac:dyDescent="0.3">
      <c r="A283" s="256"/>
      <c r="B283" s="259"/>
      <c r="C283" s="269"/>
      <c r="D283" s="31" t="s">
        <v>28</v>
      </c>
      <c r="E283" s="179"/>
      <c r="F283" s="180"/>
      <c r="G283" s="181"/>
      <c r="H283" s="169"/>
      <c r="I283" s="181"/>
      <c r="J283" s="171"/>
    </row>
    <row r="284" spans="1:10" ht="20.25" customHeight="1" x14ac:dyDescent="0.25">
      <c r="A284" s="256"/>
      <c r="B284" s="259"/>
      <c r="C284" s="270" t="s">
        <v>22</v>
      </c>
      <c r="D284" s="271"/>
      <c r="E284" s="175"/>
      <c r="F284" s="173"/>
      <c r="G284" s="174"/>
      <c r="H284" s="163"/>
      <c r="I284" s="163"/>
      <c r="J284" s="176"/>
    </row>
    <row r="285" spans="1:10" ht="20.25" customHeight="1" thickBot="1" x14ac:dyDescent="0.3">
      <c r="A285" s="256"/>
      <c r="B285" s="259"/>
      <c r="C285" s="272" t="s">
        <v>34</v>
      </c>
      <c r="D285" s="263"/>
      <c r="E285" s="181"/>
      <c r="F285" s="180"/>
      <c r="G285" s="182"/>
      <c r="H285" s="169"/>
      <c r="I285" s="181"/>
      <c r="J285" s="171"/>
    </row>
    <row r="286" spans="1:10" x14ac:dyDescent="0.25">
      <c r="A286" s="256"/>
      <c r="B286" s="259"/>
      <c r="C286" s="267" t="s">
        <v>23</v>
      </c>
      <c r="D286" s="84" t="s">
        <v>59</v>
      </c>
      <c r="E286" s="175"/>
      <c r="F286" s="173"/>
      <c r="G286" s="175"/>
      <c r="H286" s="163"/>
      <c r="I286" s="163"/>
      <c r="J286" s="176"/>
    </row>
    <row r="287" spans="1:10" x14ac:dyDescent="0.25">
      <c r="A287" s="256"/>
      <c r="B287" s="259"/>
      <c r="C287" s="268"/>
      <c r="D287" s="85" t="s">
        <v>60</v>
      </c>
      <c r="E287" s="178"/>
      <c r="F287" s="177"/>
      <c r="G287" s="178"/>
      <c r="H287" s="166"/>
      <c r="I287" s="166"/>
      <c r="J287" s="168"/>
    </row>
    <row r="288" spans="1:10" ht="15.75" thickBot="1" x14ac:dyDescent="0.3">
      <c r="A288" s="256"/>
      <c r="B288" s="259"/>
      <c r="C288" s="269"/>
      <c r="D288" s="86" t="s">
        <v>61</v>
      </c>
      <c r="E288" s="181"/>
      <c r="F288" s="180"/>
      <c r="G288" s="181"/>
      <c r="H288" s="169"/>
      <c r="I288" s="181"/>
      <c r="J288" s="171"/>
    </row>
    <row r="289" spans="1:10" ht="24" customHeight="1" thickBot="1" x14ac:dyDescent="0.3">
      <c r="A289" s="257"/>
      <c r="B289" s="260"/>
      <c r="C289" s="273" t="s">
        <v>77</v>
      </c>
      <c r="D289" s="274"/>
      <c r="E289" s="183"/>
      <c r="F289" s="184"/>
      <c r="G289" s="185"/>
      <c r="H289" s="184"/>
      <c r="I289" s="184"/>
      <c r="J289" s="186"/>
    </row>
    <row r="290" spans="1:10" ht="24" customHeight="1" x14ac:dyDescent="0.25">
      <c r="A290" s="275" t="str">
        <f>IF('CTabella 4'!A24="","",'CTabella 4'!A24)</f>
        <v/>
      </c>
      <c r="B290" s="278" t="str">
        <f>IF('CTabella 4'!B24="","",'CTabella 4'!B24)</f>
        <v/>
      </c>
      <c r="C290" s="91" t="s">
        <v>98</v>
      </c>
      <c r="D290" s="92" t="s">
        <v>158</v>
      </c>
      <c r="E290" s="134"/>
      <c r="F290" s="135" t="s">
        <v>71</v>
      </c>
      <c r="G290" s="135" t="s">
        <v>71</v>
      </c>
      <c r="H290" s="135" t="s">
        <v>71</v>
      </c>
      <c r="I290" s="135" t="s">
        <v>71</v>
      </c>
      <c r="J290" s="187"/>
    </row>
    <row r="291" spans="1:10" ht="15" customHeight="1" x14ac:dyDescent="0.25">
      <c r="A291" s="276"/>
      <c r="B291" s="279"/>
      <c r="C291" s="281" t="s">
        <v>63</v>
      </c>
      <c r="D291" s="284" t="s">
        <v>99</v>
      </c>
      <c r="E291" s="137"/>
      <c r="F291" s="138" t="s">
        <v>71</v>
      </c>
      <c r="G291" s="138" t="s">
        <v>71</v>
      </c>
      <c r="H291" s="138" t="s">
        <v>71</v>
      </c>
      <c r="I291" s="138" t="s">
        <v>71</v>
      </c>
      <c r="J291" s="139"/>
    </row>
    <row r="292" spans="1:10" x14ac:dyDescent="0.25">
      <c r="A292" s="276"/>
      <c r="B292" s="279"/>
      <c r="C292" s="282"/>
      <c r="D292" s="285"/>
      <c r="E292" s="140"/>
      <c r="F292" s="141" t="s">
        <v>71</v>
      </c>
      <c r="G292" s="141" t="s">
        <v>71</v>
      </c>
      <c r="H292" s="141" t="s">
        <v>71</v>
      </c>
      <c r="I292" s="141" t="s">
        <v>71</v>
      </c>
      <c r="J292" s="142"/>
    </row>
    <row r="293" spans="1:10" ht="15.75" thickBot="1" x14ac:dyDescent="0.3">
      <c r="A293" s="276"/>
      <c r="B293" s="279"/>
      <c r="C293" s="283"/>
      <c r="D293" s="286"/>
      <c r="E293" s="143"/>
      <c r="F293" s="144" t="s">
        <v>71</v>
      </c>
      <c r="G293" s="144" t="s">
        <v>71</v>
      </c>
      <c r="H293" s="144" t="s">
        <v>71</v>
      </c>
      <c r="I293" s="144" t="s">
        <v>71</v>
      </c>
      <c r="J293" s="145"/>
    </row>
    <row r="294" spans="1:10" x14ac:dyDescent="0.25">
      <c r="A294" s="276"/>
      <c r="B294" s="279"/>
      <c r="C294" s="287" t="s">
        <v>21</v>
      </c>
      <c r="D294" s="93" t="s">
        <v>50</v>
      </c>
      <c r="E294" s="146"/>
      <c r="F294" s="147"/>
      <c r="G294" s="148"/>
      <c r="H294" s="137"/>
      <c r="I294" s="149"/>
      <c r="J294" s="136"/>
    </row>
    <row r="295" spans="1:10" x14ac:dyDescent="0.25">
      <c r="A295" s="276"/>
      <c r="B295" s="279"/>
      <c r="C295" s="288"/>
      <c r="D295" s="94" t="s">
        <v>51</v>
      </c>
      <c r="E295" s="140"/>
      <c r="F295" s="150"/>
      <c r="G295" s="151"/>
      <c r="H295" s="140"/>
      <c r="I295" s="140"/>
      <c r="J295" s="142"/>
    </row>
    <row r="296" spans="1:10" x14ac:dyDescent="0.25">
      <c r="A296" s="276"/>
      <c r="B296" s="279"/>
      <c r="C296" s="288"/>
      <c r="D296" s="95" t="s">
        <v>26</v>
      </c>
      <c r="E296" s="140"/>
      <c r="F296" s="150"/>
      <c r="G296" s="151"/>
      <c r="H296" s="140"/>
      <c r="I296" s="140"/>
      <c r="J296" s="142"/>
    </row>
    <row r="297" spans="1:10" ht="30" x14ac:dyDescent="0.25">
      <c r="A297" s="276"/>
      <c r="B297" s="279"/>
      <c r="C297" s="288"/>
      <c r="D297" s="95" t="s">
        <v>27</v>
      </c>
      <c r="E297" s="140"/>
      <c r="F297" s="150"/>
      <c r="G297" s="151"/>
      <c r="H297" s="140"/>
      <c r="I297" s="140"/>
      <c r="J297" s="142"/>
    </row>
    <row r="298" spans="1:10" x14ac:dyDescent="0.25">
      <c r="A298" s="276"/>
      <c r="B298" s="279"/>
      <c r="C298" s="288"/>
      <c r="D298" s="95" t="s">
        <v>55</v>
      </c>
      <c r="E298" s="140"/>
      <c r="F298" s="150"/>
      <c r="G298" s="151"/>
      <c r="H298" s="140"/>
      <c r="I298" s="140"/>
      <c r="J298" s="142"/>
    </row>
    <row r="299" spans="1:10" ht="15.75" thickBot="1" x14ac:dyDescent="0.3">
      <c r="A299" s="276"/>
      <c r="B299" s="279"/>
      <c r="C299" s="289"/>
      <c r="D299" s="96" t="s">
        <v>28</v>
      </c>
      <c r="E299" s="152"/>
      <c r="F299" s="153"/>
      <c r="G299" s="154"/>
      <c r="H299" s="143"/>
      <c r="I299" s="154"/>
      <c r="J299" s="145"/>
    </row>
    <row r="300" spans="1:10" ht="22.5" customHeight="1" x14ac:dyDescent="0.25">
      <c r="A300" s="276"/>
      <c r="B300" s="279"/>
      <c r="C300" s="290" t="s">
        <v>22</v>
      </c>
      <c r="D300" s="291"/>
      <c r="E300" s="149"/>
      <c r="F300" s="147"/>
      <c r="G300" s="148"/>
      <c r="H300" s="137"/>
      <c r="I300" s="137"/>
      <c r="J300" s="136"/>
    </row>
    <row r="301" spans="1:10" ht="22.5" customHeight="1" thickBot="1" x14ac:dyDescent="0.3">
      <c r="A301" s="276"/>
      <c r="B301" s="279"/>
      <c r="C301" s="292" t="s">
        <v>34</v>
      </c>
      <c r="D301" s="283"/>
      <c r="E301" s="154"/>
      <c r="F301" s="153"/>
      <c r="G301" s="155"/>
      <c r="H301" s="143"/>
      <c r="I301" s="154"/>
      <c r="J301" s="145"/>
    </row>
    <row r="302" spans="1:10" x14ac:dyDescent="0.25">
      <c r="A302" s="276"/>
      <c r="B302" s="279"/>
      <c r="C302" s="287" t="s">
        <v>23</v>
      </c>
      <c r="D302" s="93" t="s">
        <v>59</v>
      </c>
      <c r="E302" s="149"/>
      <c r="F302" s="147"/>
      <c r="G302" s="149"/>
      <c r="H302" s="137"/>
      <c r="I302" s="137"/>
      <c r="J302" s="136"/>
    </row>
    <row r="303" spans="1:10" x14ac:dyDescent="0.25">
      <c r="A303" s="276"/>
      <c r="B303" s="279"/>
      <c r="C303" s="288"/>
      <c r="D303" s="94" t="s">
        <v>60</v>
      </c>
      <c r="E303" s="151"/>
      <c r="F303" s="150"/>
      <c r="G303" s="151"/>
      <c r="H303" s="140"/>
      <c r="I303" s="140"/>
      <c r="J303" s="142"/>
    </row>
    <row r="304" spans="1:10" ht="15.75" thickBot="1" x14ac:dyDescent="0.3">
      <c r="A304" s="276"/>
      <c r="B304" s="279"/>
      <c r="C304" s="289"/>
      <c r="D304" s="97" t="s">
        <v>61</v>
      </c>
      <c r="E304" s="154"/>
      <c r="F304" s="153"/>
      <c r="G304" s="154"/>
      <c r="H304" s="143"/>
      <c r="I304" s="154"/>
      <c r="J304" s="145"/>
    </row>
    <row r="305" spans="1:10" ht="22.5" customHeight="1" thickBot="1" x14ac:dyDescent="0.3">
      <c r="A305" s="277"/>
      <c r="B305" s="280"/>
      <c r="C305" s="293" t="s">
        <v>77</v>
      </c>
      <c r="D305" s="294"/>
      <c r="E305" s="156"/>
      <c r="F305" s="157"/>
      <c r="G305" s="158"/>
      <c r="H305" s="157"/>
      <c r="I305" s="157"/>
      <c r="J305" s="159"/>
    </row>
    <row r="306" spans="1:10" ht="22.5" customHeight="1" x14ac:dyDescent="0.25">
      <c r="A306" s="255" t="str">
        <f>IF('CTabella 4'!A25="","",'CTabella 4'!A25)</f>
        <v/>
      </c>
      <c r="B306" s="258" t="str">
        <f>IF('CTabella 4'!B25="","",'CTabella 4'!B25)</f>
        <v/>
      </c>
      <c r="C306" s="83" t="s">
        <v>98</v>
      </c>
      <c r="D306" s="33" t="s">
        <v>158</v>
      </c>
      <c r="E306" s="160"/>
      <c r="F306" s="161" t="s">
        <v>71</v>
      </c>
      <c r="G306" s="161" t="s">
        <v>71</v>
      </c>
      <c r="H306" s="161" t="s">
        <v>71</v>
      </c>
      <c r="I306" s="161" t="s">
        <v>71</v>
      </c>
      <c r="J306" s="162"/>
    </row>
    <row r="307" spans="1:10" ht="15" customHeight="1" x14ac:dyDescent="0.25">
      <c r="A307" s="256"/>
      <c r="B307" s="259"/>
      <c r="C307" s="261" t="s">
        <v>63</v>
      </c>
      <c r="D307" s="264" t="s">
        <v>99</v>
      </c>
      <c r="E307" s="163"/>
      <c r="F307" s="164" t="s">
        <v>71</v>
      </c>
      <c r="G307" s="164" t="s">
        <v>71</v>
      </c>
      <c r="H307" s="164" t="s">
        <v>71</v>
      </c>
      <c r="I307" s="164" t="s">
        <v>71</v>
      </c>
      <c r="J307" s="165"/>
    </row>
    <row r="308" spans="1:10" x14ac:dyDescent="0.25">
      <c r="A308" s="256"/>
      <c r="B308" s="259"/>
      <c r="C308" s="262"/>
      <c r="D308" s="265"/>
      <c r="E308" s="166"/>
      <c r="F308" s="167" t="s">
        <v>71</v>
      </c>
      <c r="G308" s="167" t="s">
        <v>71</v>
      </c>
      <c r="H308" s="167" t="s">
        <v>71</v>
      </c>
      <c r="I308" s="167" t="s">
        <v>71</v>
      </c>
      <c r="J308" s="168"/>
    </row>
    <row r="309" spans="1:10" ht="15.75" thickBot="1" x14ac:dyDescent="0.3">
      <c r="A309" s="256"/>
      <c r="B309" s="259"/>
      <c r="C309" s="263"/>
      <c r="D309" s="266"/>
      <c r="E309" s="169"/>
      <c r="F309" s="170" t="s">
        <v>71</v>
      </c>
      <c r="G309" s="170" t="s">
        <v>71</v>
      </c>
      <c r="H309" s="170" t="s">
        <v>71</v>
      </c>
      <c r="I309" s="170" t="s">
        <v>71</v>
      </c>
      <c r="J309" s="171"/>
    </row>
    <row r="310" spans="1:10" x14ac:dyDescent="0.25">
      <c r="A310" s="256"/>
      <c r="B310" s="259"/>
      <c r="C310" s="267" t="s">
        <v>21</v>
      </c>
      <c r="D310" s="84" t="s">
        <v>50</v>
      </c>
      <c r="E310" s="172"/>
      <c r="F310" s="173"/>
      <c r="G310" s="174"/>
      <c r="H310" s="163"/>
      <c r="I310" s="175"/>
      <c r="J310" s="176"/>
    </row>
    <row r="311" spans="1:10" x14ac:dyDescent="0.25">
      <c r="A311" s="256"/>
      <c r="B311" s="259"/>
      <c r="C311" s="268"/>
      <c r="D311" s="85" t="s">
        <v>51</v>
      </c>
      <c r="E311" s="166"/>
      <c r="F311" s="177"/>
      <c r="G311" s="178"/>
      <c r="H311" s="166"/>
      <c r="I311" s="166"/>
      <c r="J311" s="168"/>
    </row>
    <row r="312" spans="1:10" x14ac:dyDescent="0.25">
      <c r="A312" s="256"/>
      <c r="B312" s="259"/>
      <c r="C312" s="268"/>
      <c r="D312" s="24" t="s">
        <v>26</v>
      </c>
      <c r="E312" s="166"/>
      <c r="F312" s="177"/>
      <c r="G312" s="178"/>
      <c r="H312" s="166"/>
      <c r="I312" s="166"/>
      <c r="J312" s="168"/>
    </row>
    <row r="313" spans="1:10" ht="30" x14ac:dyDescent="0.25">
      <c r="A313" s="256"/>
      <c r="B313" s="259"/>
      <c r="C313" s="268"/>
      <c r="D313" s="24" t="s">
        <v>27</v>
      </c>
      <c r="E313" s="166"/>
      <c r="F313" s="177"/>
      <c r="G313" s="178"/>
      <c r="H313" s="166"/>
      <c r="I313" s="166"/>
      <c r="J313" s="168"/>
    </row>
    <row r="314" spans="1:10" x14ac:dyDescent="0.25">
      <c r="A314" s="256"/>
      <c r="B314" s="259"/>
      <c r="C314" s="268"/>
      <c r="D314" s="24" t="s">
        <v>55</v>
      </c>
      <c r="E314" s="166"/>
      <c r="F314" s="177"/>
      <c r="G314" s="178"/>
      <c r="H314" s="166"/>
      <c r="I314" s="166"/>
      <c r="J314" s="168"/>
    </row>
    <row r="315" spans="1:10" ht="15.75" thickBot="1" x14ac:dyDescent="0.3">
      <c r="A315" s="256"/>
      <c r="B315" s="259"/>
      <c r="C315" s="269"/>
      <c r="D315" s="31" t="s">
        <v>28</v>
      </c>
      <c r="E315" s="179"/>
      <c r="F315" s="180"/>
      <c r="G315" s="181"/>
      <c r="H315" s="169"/>
      <c r="I315" s="181"/>
      <c r="J315" s="171"/>
    </row>
    <row r="316" spans="1:10" ht="22.5" customHeight="1" x14ac:dyDescent="0.25">
      <c r="A316" s="256"/>
      <c r="B316" s="259"/>
      <c r="C316" s="270" t="s">
        <v>22</v>
      </c>
      <c r="D316" s="271"/>
      <c r="E316" s="175"/>
      <c r="F316" s="173"/>
      <c r="G316" s="174"/>
      <c r="H316" s="163"/>
      <c r="I316" s="163"/>
      <c r="J316" s="176"/>
    </row>
    <row r="317" spans="1:10" ht="22.5" customHeight="1" thickBot="1" x14ac:dyDescent="0.3">
      <c r="A317" s="256"/>
      <c r="B317" s="259"/>
      <c r="C317" s="272" t="s">
        <v>34</v>
      </c>
      <c r="D317" s="263"/>
      <c r="E317" s="181"/>
      <c r="F317" s="180"/>
      <c r="G317" s="182"/>
      <c r="H317" s="169"/>
      <c r="I317" s="181"/>
      <c r="J317" s="171"/>
    </row>
    <row r="318" spans="1:10" x14ac:dyDescent="0.25">
      <c r="A318" s="256"/>
      <c r="B318" s="259"/>
      <c r="C318" s="267" t="s">
        <v>23</v>
      </c>
      <c r="D318" s="84" t="s">
        <v>59</v>
      </c>
      <c r="E318" s="175"/>
      <c r="F318" s="173"/>
      <c r="G318" s="175"/>
      <c r="H318" s="163"/>
      <c r="I318" s="163"/>
      <c r="J318" s="176"/>
    </row>
    <row r="319" spans="1:10" x14ac:dyDescent="0.25">
      <c r="A319" s="256"/>
      <c r="B319" s="259"/>
      <c r="C319" s="268"/>
      <c r="D319" s="85" t="s">
        <v>60</v>
      </c>
      <c r="E319" s="178"/>
      <c r="F319" s="177"/>
      <c r="G319" s="178"/>
      <c r="H319" s="166"/>
      <c r="I319" s="166"/>
      <c r="J319" s="168"/>
    </row>
    <row r="320" spans="1:10" ht="15.75" thickBot="1" x14ac:dyDescent="0.3">
      <c r="A320" s="256"/>
      <c r="B320" s="259"/>
      <c r="C320" s="269"/>
      <c r="D320" s="86" t="s">
        <v>61</v>
      </c>
      <c r="E320" s="181"/>
      <c r="F320" s="180"/>
      <c r="G320" s="181"/>
      <c r="H320" s="169"/>
      <c r="I320" s="181"/>
      <c r="J320" s="171"/>
    </row>
    <row r="321" spans="1:10" ht="24" customHeight="1" thickBot="1" x14ac:dyDescent="0.3">
      <c r="A321" s="257"/>
      <c r="B321" s="260"/>
      <c r="C321" s="273" t="s">
        <v>77</v>
      </c>
      <c r="D321" s="274"/>
      <c r="E321" s="183"/>
      <c r="F321" s="184"/>
      <c r="G321" s="185"/>
      <c r="H321" s="184"/>
      <c r="I321" s="184"/>
      <c r="J321" s="186"/>
    </row>
    <row r="322" spans="1:10" ht="24" customHeight="1" x14ac:dyDescent="0.25">
      <c r="A322" s="275" t="str">
        <f>IF('CTabella 4'!A26="","",'CTabella 4'!A26)</f>
        <v/>
      </c>
      <c r="B322" s="278" t="str">
        <f>IF('CTabella 4'!B36="","",'CTabella 4'!B26)</f>
        <v/>
      </c>
      <c r="C322" s="91" t="s">
        <v>98</v>
      </c>
      <c r="D322" s="92" t="s">
        <v>158</v>
      </c>
      <c r="E322" s="134"/>
      <c r="F322" s="135" t="s">
        <v>71</v>
      </c>
      <c r="G322" s="135" t="s">
        <v>71</v>
      </c>
      <c r="H322" s="135" t="s">
        <v>71</v>
      </c>
      <c r="I322" s="135" t="s">
        <v>71</v>
      </c>
      <c r="J322" s="187"/>
    </row>
    <row r="323" spans="1:10" x14ac:dyDescent="0.25">
      <c r="A323" s="276"/>
      <c r="B323" s="279"/>
      <c r="C323" s="281" t="s">
        <v>63</v>
      </c>
      <c r="D323" s="284" t="s">
        <v>99</v>
      </c>
      <c r="E323" s="137"/>
      <c r="F323" s="138" t="s">
        <v>71</v>
      </c>
      <c r="G323" s="138" t="s">
        <v>71</v>
      </c>
      <c r="H323" s="138" t="s">
        <v>71</v>
      </c>
      <c r="I323" s="138" t="s">
        <v>71</v>
      </c>
      <c r="J323" s="139"/>
    </row>
    <row r="324" spans="1:10" x14ac:dyDescent="0.25">
      <c r="A324" s="276"/>
      <c r="B324" s="279"/>
      <c r="C324" s="282"/>
      <c r="D324" s="285"/>
      <c r="E324" s="140"/>
      <c r="F324" s="141" t="s">
        <v>71</v>
      </c>
      <c r="G324" s="141" t="s">
        <v>71</v>
      </c>
      <c r="H324" s="141" t="s">
        <v>71</v>
      </c>
      <c r="I324" s="141" t="s">
        <v>71</v>
      </c>
      <c r="J324" s="142"/>
    </row>
    <row r="325" spans="1:10" ht="15.75" thickBot="1" x14ac:dyDescent="0.3">
      <c r="A325" s="276"/>
      <c r="B325" s="279"/>
      <c r="C325" s="283"/>
      <c r="D325" s="286"/>
      <c r="E325" s="143"/>
      <c r="F325" s="144" t="s">
        <v>71</v>
      </c>
      <c r="G325" s="144" t="s">
        <v>71</v>
      </c>
      <c r="H325" s="144" t="s">
        <v>71</v>
      </c>
      <c r="I325" s="144" t="s">
        <v>71</v>
      </c>
      <c r="J325" s="145"/>
    </row>
    <row r="326" spans="1:10" x14ac:dyDescent="0.25">
      <c r="A326" s="276"/>
      <c r="B326" s="279"/>
      <c r="C326" s="287" t="s">
        <v>21</v>
      </c>
      <c r="D326" s="93" t="s">
        <v>50</v>
      </c>
      <c r="E326" s="146"/>
      <c r="F326" s="147"/>
      <c r="G326" s="148"/>
      <c r="H326" s="137"/>
      <c r="I326" s="149"/>
      <c r="J326" s="136"/>
    </row>
    <row r="327" spans="1:10" x14ac:dyDescent="0.25">
      <c r="A327" s="276"/>
      <c r="B327" s="279"/>
      <c r="C327" s="288"/>
      <c r="D327" s="94" t="s">
        <v>51</v>
      </c>
      <c r="E327" s="140"/>
      <c r="F327" s="150"/>
      <c r="G327" s="151"/>
      <c r="H327" s="140"/>
      <c r="I327" s="140"/>
      <c r="J327" s="142"/>
    </row>
    <row r="328" spans="1:10" x14ac:dyDescent="0.25">
      <c r="A328" s="276"/>
      <c r="B328" s="279"/>
      <c r="C328" s="288"/>
      <c r="D328" s="95" t="s">
        <v>26</v>
      </c>
      <c r="E328" s="140"/>
      <c r="F328" s="150"/>
      <c r="G328" s="151"/>
      <c r="H328" s="140"/>
      <c r="I328" s="140"/>
      <c r="J328" s="142"/>
    </row>
    <row r="329" spans="1:10" ht="30" x14ac:dyDescent="0.25">
      <c r="A329" s="276"/>
      <c r="B329" s="279"/>
      <c r="C329" s="288"/>
      <c r="D329" s="95" t="s">
        <v>27</v>
      </c>
      <c r="E329" s="140"/>
      <c r="F329" s="150"/>
      <c r="G329" s="151"/>
      <c r="H329" s="140"/>
      <c r="I329" s="140"/>
      <c r="J329" s="142"/>
    </row>
    <row r="330" spans="1:10" x14ac:dyDescent="0.25">
      <c r="A330" s="276"/>
      <c r="B330" s="279"/>
      <c r="C330" s="288"/>
      <c r="D330" s="95" t="s">
        <v>55</v>
      </c>
      <c r="E330" s="140"/>
      <c r="F330" s="150"/>
      <c r="G330" s="151"/>
      <c r="H330" s="140"/>
      <c r="I330" s="140"/>
      <c r="J330" s="142"/>
    </row>
    <row r="331" spans="1:10" ht="15.75" thickBot="1" x14ac:dyDescent="0.3">
      <c r="A331" s="276"/>
      <c r="B331" s="279"/>
      <c r="C331" s="289"/>
      <c r="D331" s="96" t="s">
        <v>28</v>
      </c>
      <c r="E331" s="152"/>
      <c r="F331" s="153"/>
      <c r="G331" s="154"/>
      <c r="H331" s="143"/>
      <c r="I331" s="154"/>
      <c r="J331" s="145"/>
    </row>
    <row r="332" spans="1:10" ht="22.5" customHeight="1" x14ac:dyDescent="0.25">
      <c r="A332" s="276"/>
      <c r="B332" s="279"/>
      <c r="C332" s="290" t="s">
        <v>22</v>
      </c>
      <c r="D332" s="291"/>
      <c r="E332" s="149"/>
      <c r="F332" s="147"/>
      <c r="G332" s="148"/>
      <c r="H332" s="137"/>
      <c r="I332" s="137"/>
      <c r="J332" s="136"/>
    </row>
    <row r="333" spans="1:10" ht="22.5" customHeight="1" thickBot="1" x14ac:dyDescent="0.3">
      <c r="A333" s="276"/>
      <c r="B333" s="279"/>
      <c r="C333" s="292" t="s">
        <v>34</v>
      </c>
      <c r="D333" s="283"/>
      <c r="E333" s="154"/>
      <c r="F333" s="153"/>
      <c r="G333" s="155"/>
      <c r="H333" s="143"/>
      <c r="I333" s="154"/>
      <c r="J333" s="145"/>
    </row>
    <row r="334" spans="1:10" x14ac:dyDescent="0.25">
      <c r="A334" s="276"/>
      <c r="B334" s="279"/>
      <c r="C334" s="287" t="s">
        <v>23</v>
      </c>
      <c r="D334" s="93" t="s">
        <v>59</v>
      </c>
      <c r="E334" s="149"/>
      <c r="F334" s="147"/>
      <c r="G334" s="149"/>
      <c r="H334" s="137"/>
      <c r="I334" s="137"/>
      <c r="J334" s="136"/>
    </row>
    <row r="335" spans="1:10" x14ac:dyDescent="0.25">
      <c r="A335" s="276"/>
      <c r="B335" s="279"/>
      <c r="C335" s="288"/>
      <c r="D335" s="94" t="s">
        <v>60</v>
      </c>
      <c r="E335" s="151"/>
      <c r="F335" s="150"/>
      <c r="G335" s="151"/>
      <c r="H335" s="140"/>
      <c r="I335" s="140"/>
      <c r="J335" s="142"/>
    </row>
    <row r="336" spans="1:10" ht="15.75" thickBot="1" x14ac:dyDescent="0.3">
      <c r="A336" s="276"/>
      <c r="B336" s="279"/>
      <c r="C336" s="289"/>
      <c r="D336" s="97" t="s">
        <v>61</v>
      </c>
      <c r="E336" s="154"/>
      <c r="F336" s="153"/>
      <c r="G336" s="154"/>
      <c r="H336" s="143"/>
      <c r="I336" s="154"/>
      <c r="J336" s="145"/>
    </row>
    <row r="337" spans="1:10" ht="20.25" customHeight="1" thickBot="1" x14ac:dyDescent="0.3">
      <c r="A337" s="277"/>
      <c r="B337" s="280"/>
      <c r="C337" s="293" t="s">
        <v>77</v>
      </c>
      <c r="D337" s="294"/>
      <c r="E337" s="156"/>
      <c r="F337" s="157"/>
      <c r="G337" s="158"/>
      <c r="H337" s="157"/>
      <c r="I337" s="157"/>
      <c r="J337" s="159"/>
    </row>
    <row r="338" spans="1:10" ht="20.25" customHeight="1" x14ac:dyDescent="0.25">
      <c r="A338" s="255" t="str">
        <f>IF('CTabella 4'!A27="","",'CTabella 4'!A27)</f>
        <v/>
      </c>
      <c r="B338" s="258" t="str">
        <f>IF('CTabella 4'!B27="","",'CTabella 4'!B27)</f>
        <v/>
      </c>
      <c r="C338" s="83" t="s">
        <v>98</v>
      </c>
      <c r="D338" s="33" t="s">
        <v>158</v>
      </c>
      <c r="E338" s="160"/>
      <c r="F338" s="161" t="s">
        <v>71</v>
      </c>
      <c r="G338" s="161" t="s">
        <v>71</v>
      </c>
      <c r="H338" s="161" t="s">
        <v>71</v>
      </c>
      <c r="I338" s="161" t="s">
        <v>71</v>
      </c>
      <c r="J338" s="162"/>
    </row>
    <row r="339" spans="1:10" x14ac:dyDescent="0.25">
      <c r="A339" s="256"/>
      <c r="B339" s="259"/>
      <c r="C339" s="261" t="s">
        <v>63</v>
      </c>
      <c r="D339" s="264" t="s">
        <v>99</v>
      </c>
      <c r="E339" s="163"/>
      <c r="F339" s="164" t="s">
        <v>71</v>
      </c>
      <c r="G339" s="164" t="s">
        <v>71</v>
      </c>
      <c r="H339" s="164" t="s">
        <v>71</v>
      </c>
      <c r="I339" s="164" t="s">
        <v>71</v>
      </c>
      <c r="J339" s="165"/>
    </row>
    <row r="340" spans="1:10" x14ac:dyDescent="0.25">
      <c r="A340" s="256"/>
      <c r="B340" s="259"/>
      <c r="C340" s="262"/>
      <c r="D340" s="265"/>
      <c r="E340" s="166"/>
      <c r="F340" s="167" t="s">
        <v>71</v>
      </c>
      <c r="G340" s="167" t="s">
        <v>71</v>
      </c>
      <c r="H340" s="167" t="s">
        <v>71</v>
      </c>
      <c r="I340" s="167" t="s">
        <v>71</v>
      </c>
      <c r="J340" s="168"/>
    </row>
    <row r="341" spans="1:10" ht="15.75" thickBot="1" x14ac:dyDescent="0.3">
      <c r="A341" s="256"/>
      <c r="B341" s="259"/>
      <c r="C341" s="263"/>
      <c r="D341" s="266"/>
      <c r="E341" s="169"/>
      <c r="F341" s="170" t="s">
        <v>71</v>
      </c>
      <c r="G341" s="170" t="s">
        <v>71</v>
      </c>
      <c r="H341" s="170" t="s">
        <v>71</v>
      </c>
      <c r="I341" s="170" t="s">
        <v>71</v>
      </c>
      <c r="J341" s="171"/>
    </row>
    <row r="342" spans="1:10" x14ac:dyDescent="0.25">
      <c r="A342" s="256"/>
      <c r="B342" s="259"/>
      <c r="C342" s="267" t="s">
        <v>21</v>
      </c>
      <c r="D342" s="84" t="s">
        <v>50</v>
      </c>
      <c r="E342" s="172"/>
      <c r="F342" s="173"/>
      <c r="G342" s="174"/>
      <c r="H342" s="163"/>
      <c r="I342" s="175"/>
      <c r="J342" s="176"/>
    </row>
    <row r="343" spans="1:10" x14ac:dyDescent="0.25">
      <c r="A343" s="256"/>
      <c r="B343" s="259"/>
      <c r="C343" s="268"/>
      <c r="D343" s="85" t="s">
        <v>51</v>
      </c>
      <c r="E343" s="166"/>
      <c r="F343" s="177"/>
      <c r="G343" s="178"/>
      <c r="H343" s="166"/>
      <c r="I343" s="166"/>
      <c r="J343" s="168"/>
    </row>
    <row r="344" spans="1:10" x14ac:dyDescent="0.25">
      <c r="A344" s="256"/>
      <c r="B344" s="259"/>
      <c r="C344" s="268"/>
      <c r="D344" s="24" t="s">
        <v>26</v>
      </c>
      <c r="E344" s="166"/>
      <c r="F344" s="177"/>
      <c r="G344" s="178"/>
      <c r="H344" s="166"/>
      <c r="I344" s="166"/>
      <c r="J344" s="168"/>
    </row>
    <row r="345" spans="1:10" ht="30" x14ac:dyDescent="0.25">
      <c r="A345" s="256"/>
      <c r="B345" s="259"/>
      <c r="C345" s="268"/>
      <c r="D345" s="24" t="s">
        <v>27</v>
      </c>
      <c r="E345" s="166"/>
      <c r="F345" s="177"/>
      <c r="G345" s="178"/>
      <c r="H345" s="166"/>
      <c r="I345" s="166"/>
      <c r="J345" s="168"/>
    </row>
    <row r="346" spans="1:10" x14ac:dyDescent="0.25">
      <c r="A346" s="256"/>
      <c r="B346" s="259"/>
      <c r="C346" s="268"/>
      <c r="D346" s="24" t="s">
        <v>55</v>
      </c>
      <c r="E346" s="166"/>
      <c r="F346" s="177"/>
      <c r="G346" s="178"/>
      <c r="H346" s="166"/>
      <c r="I346" s="166"/>
      <c r="J346" s="168"/>
    </row>
    <row r="347" spans="1:10" ht="15.75" thickBot="1" x14ac:dyDescent="0.3">
      <c r="A347" s="256"/>
      <c r="B347" s="259"/>
      <c r="C347" s="269"/>
      <c r="D347" s="31" t="s">
        <v>28</v>
      </c>
      <c r="E347" s="179"/>
      <c r="F347" s="180"/>
      <c r="G347" s="181"/>
      <c r="H347" s="169"/>
      <c r="I347" s="181"/>
      <c r="J347" s="171"/>
    </row>
    <row r="348" spans="1:10" ht="21.75" customHeight="1" x14ac:dyDescent="0.25">
      <c r="A348" s="256"/>
      <c r="B348" s="259"/>
      <c r="C348" s="270" t="s">
        <v>22</v>
      </c>
      <c r="D348" s="271"/>
      <c r="E348" s="175"/>
      <c r="F348" s="173"/>
      <c r="G348" s="174"/>
      <c r="H348" s="163"/>
      <c r="I348" s="163"/>
      <c r="J348" s="176"/>
    </row>
    <row r="349" spans="1:10" ht="21.75" customHeight="1" thickBot="1" x14ac:dyDescent="0.3">
      <c r="A349" s="256"/>
      <c r="B349" s="259"/>
      <c r="C349" s="272" t="s">
        <v>34</v>
      </c>
      <c r="D349" s="263"/>
      <c r="E349" s="181"/>
      <c r="F349" s="180"/>
      <c r="G349" s="182"/>
      <c r="H349" s="169"/>
      <c r="I349" s="181"/>
      <c r="J349" s="171"/>
    </row>
    <row r="350" spans="1:10" x14ac:dyDescent="0.25">
      <c r="A350" s="256"/>
      <c r="B350" s="259"/>
      <c r="C350" s="267" t="s">
        <v>23</v>
      </c>
      <c r="D350" s="84" t="s">
        <v>59</v>
      </c>
      <c r="E350" s="175"/>
      <c r="F350" s="173"/>
      <c r="G350" s="175"/>
      <c r="H350" s="163"/>
      <c r="I350" s="163"/>
      <c r="J350" s="176"/>
    </row>
    <row r="351" spans="1:10" x14ac:dyDescent="0.25">
      <c r="A351" s="256"/>
      <c r="B351" s="259"/>
      <c r="C351" s="268"/>
      <c r="D351" s="85" t="s">
        <v>60</v>
      </c>
      <c r="E351" s="178"/>
      <c r="F351" s="177"/>
      <c r="G351" s="178"/>
      <c r="H351" s="166"/>
      <c r="I351" s="166"/>
      <c r="J351" s="168"/>
    </row>
    <row r="352" spans="1:10" ht="15.75" thickBot="1" x14ac:dyDescent="0.3">
      <c r="A352" s="256"/>
      <c r="B352" s="259"/>
      <c r="C352" s="269"/>
      <c r="D352" s="86" t="s">
        <v>61</v>
      </c>
      <c r="E352" s="181"/>
      <c r="F352" s="180"/>
      <c r="G352" s="181"/>
      <c r="H352" s="169"/>
      <c r="I352" s="181"/>
      <c r="J352" s="171"/>
    </row>
    <row r="353" spans="1:10" ht="24" customHeight="1" thickBot="1" x14ac:dyDescent="0.3">
      <c r="A353" s="257"/>
      <c r="B353" s="260"/>
      <c r="C353" s="273" t="s">
        <v>77</v>
      </c>
      <c r="D353" s="274"/>
      <c r="E353" s="183"/>
      <c r="F353" s="184"/>
      <c r="G353" s="185"/>
      <c r="H353" s="184"/>
      <c r="I353" s="184"/>
      <c r="J353" s="186"/>
    </row>
    <row r="354" spans="1:10" ht="24" customHeight="1" x14ac:dyDescent="0.25">
      <c r="A354" s="275" t="str">
        <f>IF('CTabella 4'!A28="","",'CTabella 4'!A28)</f>
        <v/>
      </c>
      <c r="B354" s="278" t="str">
        <f>IF('CTabella 4'!B28="","",'CTabella 4'!B28)</f>
        <v/>
      </c>
      <c r="C354" s="91" t="s">
        <v>98</v>
      </c>
      <c r="D354" s="92" t="s">
        <v>158</v>
      </c>
      <c r="E354" s="134"/>
      <c r="F354" s="135" t="s">
        <v>71</v>
      </c>
      <c r="G354" s="135" t="s">
        <v>71</v>
      </c>
      <c r="H354" s="135" t="s">
        <v>71</v>
      </c>
      <c r="I354" s="135" t="s">
        <v>71</v>
      </c>
      <c r="J354" s="187"/>
    </row>
    <row r="355" spans="1:10" x14ac:dyDescent="0.25">
      <c r="A355" s="276"/>
      <c r="B355" s="279"/>
      <c r="C355" s="281" t="s">
        <v>63</v>
      </c>
      <c r="D355" s="284" t="s">
        <v>99</v>
      </c>
      <c r="E355" s="137"/>
      <c r="F355" s="138" t="s">
        <v>71</v>
      </c>
      <c r="G355" s="138" t="s">
        <v>71</v>
      </c>
      <c r="H355" s="138" t="s">
        <v>71</v>
      </c>
      <c r="I355" s="138" t="s">
        <v>71</v>
      </c>
      <c r="J355" s="139"/>
    </row>
    <row r="356" spans="1:10" x14ac:dyDescent="0.25">
      <c r="A356" s="276"/>
      <c r="B356" s="279"/>
      <c r="C356" s="282"/>
      <c r="D356" s="285"/>
      <c r="E356" s="140"/>
      <c r="F356" s="141" t="s">
        <v>71</v>
      </c>
      <c r="G356" s="141" t="s">
        <v>71</v>
      </c>
      <c r="H356" s="141" t="s">
        <v>71</v>
      </c>
      <c r="I356" s="141" t="s">
        <v>71</v>
      </c>
      <c r="J356" s="142"/>
    </row>
    <row r="357" spans="1:10" ht="15.75" thickBot="1" x14ac:dyDescent="0.3">
      <c r="A357" s="276"/>
      <c r="B357" s="279"/>
      <c r="C357" s="283"/>
      <c r="D357" s="286"/>
      <c r="E357" s="143"/>
      <c r="F357" s="144" t="s">
        <v>71</v>
      </c>
      <c r="G357" s="144" t="s">
        <v>71</v>
      </c>
      <c r="H357" s="144" t="s">
        <v>71</v>
      </c>
      <c r="I357" s="144" t="s">
        <v>71</v>
      </c>
      <c r="J357" s="145"/>
    </row>
    <row r="358" spans="1:10" x14ac:dyDescent="0.25">
      <c r="A358" s="276"/>
      <c r="B358" s="279"/>
      <c r="C358" s="287" t="s">
        <v>21</v>
      </c>
      <c r="D358" s="93" t="s">
        <v>50</v>
      </c>
      <c r="E358" s="146"/>
      <c r="F358" s="147"/>
      <c r="G358" s="148"/>
      <c r="H358" s="137"/>
      <c r="I358" s="149"/>
      <c r="J358" s="136"/>
    </row>
    <row r="359" spans="1:10" x14ac:dyDescent="0.25">
      <c r="A359" s="276"/>
      <c r="B359" s="279"/>
      <c r="C359" s="288"/>
      <c r="D359" s="94" t="s">
        <v>51</v>
      </c>
      <c r="E359" s="140"/>
      <c r="F359" s="150"/>
      <c r="G359" s="151"/>
      <c r="H359" s="140"/>
      <c r="I359" s="140"/>
      <c r="J359" s="142"/>
    </row>
    <row r="360" spans="1:10" x14ac:dyDescent="0.25">
      <c r="A360" s="276"/>
      <c r="B360" s="279"/>
      <c r="C360" s="288"/>
      <c r="D360" s="95" t="s">
        <v>26</v>
      </c>
      <c r="E360" s="140"/>
      <c r="F360" s="150"/>
      <c r="G360" s="151"/>
      <c r="H360" s="140"/>
      <c r="I360" s="140"/>
      <c r="J360" s="142"/>
    </row>
    <row r="361" spans="1:10" ht="30" x14ac:dyDescent="0.25">
      <c r="A361" s="276"/>
      <c r="B361" s="279"/>
      <c r="C361" s="288"/>
      <c r="D361" s="95" t="s">
        <v>27</v>
      </c>
      <c r="E361" s="140"/>
      <c r="F361" s="150"/>
      <c r="G361" s="151"/>
      <c r="H361" s="140"/>
      <c r="I361" s="140"/>
      <c r="J361" s="142"/>
    </row>
    <row r="362" spans="1:10" x14ac:dyDescent="0.25">
      <c r="A362" s="276"/>
      <c r="B362" s="279"/>
      <c r="C362" s="288"/>
      <c r="D362" s="95" t="s">
        <v>55</v>
      </c>
      <c r="E362" s="140"/>
      <c r="F362" s="150"/>
      <c r="G362" s="151"/>
      <c r="H362" s="140"/>
      <c r="I362" s="140"/>
      <c r="J362" s="142"/>
    </row>
    <row r="363" spans="1:10" ht="15.75" thickBot="1" x14ac:dyDescent="0.3">
      <c r="A363" s="276"/>
      <c r="B363" s="279"/>
      <c r="C363" s="289"/>
      <c r="D363" s="96" t="s">
        <v>28</v>
      </c>
      <c r="E363" s="152"/>
      <c r="F363" s="153"/>
      <c r="G363" s="154"/>
      <c r="H363" s="143"/>
      <c r="I363" s="154"/>
      <c r="J363" s="145"/>
    </row>
    <row r="364" spans="1:10" ht="24" customHeight="1" x14ac:dyDescent="0.25">
      <c r="A364" s="276"/>
      <c r="B364" s="279"/>
      <c r="C364" s="290" t="s">
        <v>22</v>
      </c>
      <c r="D364" s="291"/>
      <c r="E364" s="149"/>
      <c r="F364" s="147"/>
      <c r="G364" s="148"/>
      <c r="H364" s="137"/>
      <c r="I364" s="137"/>
      <c r="J364" s="136"/>
    </row>
    <row r="365" spans="1:10" ht="24" customHeight="1" thickBot="1" x14ac:dyDescent="0.3">
      <c r="A365" s="276"/>
      <c r="B365" s="279"/>
      <c r="C365" s="292" t="s">
        <v>34</v>
      </c>
      <c r="D365" s="283"/>
      <c r="E365" s="154"/>
      <c r="F365" s="153"/>
      <c r="G365" s="155"/>
      <c r="H365" s="143"/>
      <c r="I365" s="154"/>
      <c r="J365" s="145"/>
    </row>
    <row r="366" spans="1:10" x14ac:dyDescent="0.25">
      <c r="A366" s="276"/>
      <c r="B366" s="279"/>
      <c r="C366" s="287" t="s">
        <v>23</v>
      </c>
      <c r="D366" s="93" t="s">
        <v>59</v>
      </c>
      <c r="E366" s="149"/>
      <c r="F366" s="147"/>
      <c r="G366" s="149"/>
      <c r="H366" s="137"/>
      <c r="I366" s="137"/>
      <c r="J366" s="136"/>
    </row>
    <row r="367" spans="1:10" x14ac:dyDescent="0.25">
      <c r="A367" s="276"/>
      <c r="B367" s="279"/>
      <c r="C367" s="288"/>
      <c r="D367" s="94" t="s">
        <v>60</v>
      </c>
      <c r="E367" s="151"/>
      <c r="F367" s="150"/>
      <c r="G367" s="151"/>
      <c r="H367" s="140"/>
      <c r="I367" s="140"/>
      <c r="J367" s="142"/>
    </row>
    <row r="368" spans="1:10" ht="15.75" thickBot="1" x14ac:dyDescent="0.3">
      <c r="A368" s="276"/>
      <c r="B368" s="279"/>
      <c r="C368" s="289"/>
      <c r="D368" s="97" t="s">
        <v>61</v>
      </c>
      <c r="E368" s="154"/>
      <c r="F368" s="153"/>
      <c r="G368" s="154"/>
      <c r="H368" s="143"/>
      <c r="I368" s="154"/>
      <c r="J368" s="145"/>
    </row>
    <row r="369" spans="1:10" ht="21" customHeight="1" thickBot="1" x14ac:dyDescent="0.3">
      <c r="A369" s="277"/>
      <c r="B369" s="280"/>
      <c r="C369" s="293" t="s">
        <v>77</v>
      </c>
      <c r="D369" s="294"/>
      <c r="E369" s="156"/>
      <c r="F369" s="157"/>
      <c r="G369" s="158"/>
      <c r="H369" s="157"/>
      <c r="I369" s="157"/>
      <c r="J369" s="159"/>
    </row>
    <row r="370" spans="1:10" ht="21" customHeight="1" x14ac:dyDescent="0.25">
      <c r="A370" s="255" t="str">
        <f>IF('CTabella 4'!A29="","",'CTabella 4'!A29)</f>
        <v/>
      </c>
      <c r="B370" s="258" t="str">
        <f>IF('CTabella 4'!B29="","",'CTabella 4'!B29)</f>
        <v/>
      </c>
      <c r="C370" s="83" t="s">
        <v>98</v>
      </c>
      <c r="D370" s="33" t="s">
        <v>158</v>
      </c>
      <c r="E370" s="160"/>
      <c r="F370" s="161" t="s">
        <v>71</v>
      </c>
      <c r="G370" s="161" t="s">
        <v>71</v>
      </c>
      <c r="H370" s="161" t="s">
        <v>71</v>
      </c>
      <c r="I370" s="161" t="s">
        <v>71</v>
      </c>
      <c r="J370" s="162"/>
    </row>
    <row r="371" spans="1:10" x14ac:dyDescent="0.25">
      <c r="A371" s="256"/>
      <c r="B371" s="259"/>
      <c r="C371" s="261" t="s">
        <v>63</v>
      </c>
      <c r="D371" s="264" t="s">
        <v>99</v>
      </c>
      <c r="E371" s="163"/>
      <c r="F371" s="164" t="s">
        <v>71</v>
      </c>
      <c r="G371" s="164" t="s">
        <v>71</v>
      </c>
      <c r="H371" s="164" t="s">
        <v>71</v>
      </c>
      <c r="I371" s="164" t="s">
        <v>71</v>
      </c>
      <c r="J371" s="165"/>
    </row>
    <row r="372" spans="1:10" x14ac:dyDescent="0.25">
      <c r="A372" s="256"/>
      <c r="B372" s="259"/>
      <c r="C372" s="262"/>
      <c r="D372" s="265"/>
      <c r="E372" s="166"/>
      <c r="F372" s="167" t="s">
        <v>71</v>
      </c>
      <c r="G372" s="167" t="s">
        <v>71</v>
      </c>
      <c r="H372" s="167" t="s">
        <v>71</v>
      </c>
      <c r="I372" s="167" t="s">
        <v>71</v>
      </c>
      <c r="J372" s="168"/>
    </row>
    <row r="373" spans="1:10" ht="15.75" thickBot="1" x14ac:dyDescent="0.3">
      <c r="A373" s="256"/>
      <c r="B373" s="259"/>
      <c r="C373" s="263"/>
      <c r="D373" s="266"/>
      <c r="E373" s="169"/>
      <c r="F373" s="170" t="s">
        <v>71</v>
      </c>
      <c r="G373" s="170" t="s">
        <v>71</v>
      </c>
      <c r="H373" s="170" t="s">
        <v>71</v>
      </c>
      <c r="I373" s="170" t="s">
        <v>71</v>
      </c>
      <c r="J373" s="171"/>
    </row>
    <row r="374" spans="1:10" x14ac:dyDescent="0.25">
      <c r="A374" s="256"/>
      <c r="B374" s="259"/>
      <c r="C374" s="267" t="s">
        <v>21</v>
      </c>
      <c r="D374" s="84" t="s">
        <v>50</v>
      </c>
      <c r="E374" s="172"/>
      <c r="F374" s="173"/>
      <c r="G374" s="174"/>
      <c r="H374" s="163"/>
      <c r="I374" s="175"/>
      <c r="J374" s="176"/>
    </row>
    <row r="375" spans="1:10" x14ac:dyDescent="0.25">
      <c r="A375" s="256"/>
      <c r="B375" s="259"/>
      <c r="C375" s="268"/>
      <c r="D375" s="85" t="s">
        <v>51</v>
      </c>
      <c r="E375" s="166"/>
      <c r="F375" s="177"/>
      <c r="G375" s="178"/>
      <c r="H375" s="166"/>
      <c r="I375" s="166"/>
      <c r="J375" s="168"/>
    </row>
    <row r="376" spans="1:10" x14ac:dyDescent="0.25">
      <c r="A376" s="256"/>
      <c r="B376" s="259"/>
      <c r="C376" s="268"/>
      <c r="D376" s="24" t="s">
        <v>26</v>
      </c>
      <c r="E376" s="166"/>
      <c r="F376" s="177"/>
      <c r="G376" s="178"/>
      <c r="H376" s="166"/>
      <c r="I376" s="166"/>
      <c r="J376" s="168"/>
    </row>
    <row r="377" spans="1:10" ht="30" x14ac:dyDescent="0.25">
      <c r="A377" s="256"/>
      <c r="B377" s="259"/>
      <c r="C377" s="268"/>
      <c r="D377" s="24" t="s">
        <v>27</v>
      </c>
      <c r="E377" s="166"/>
      <c r="F377" s="177"/>
      <c r="G377" s="178"/>
      <c r="H377" s="166"/>
      <c r="I377" s="166"/>
      <c r="J377" s="168"/>
    </row>
    <row r="378" spans="1:10" x14ac:dyDescent="0.25">
      <c r="A378" s="256"/>
      <c r="B378" s="259"/>
      <c r="C378" s="268"/>
      <c r="D378" s="24" t="s">
        <v>55</v>
      </c>
      <c r="E378" s="166"/>
      <c r="F378" s="177"/>
      <c r="G378" s="178"/>
      <c r="H378" s="166"/>
      <c r="I378" s="166"/>
      <c r="J378" s="168"/>
    </row>
    <row r="379" spans="1:10" ht="15.75" thickBot="1" x14ac:dyDescent="0.3">
      <c r="A379" s="256"/>
      <c r="B379" s="259"/>
      <c r="C379" s="269"/>
      <c r="D379" s="31" t="s">
        <v>28</v>
      </c>
      <c r="E379" s="179"/>
      <c r="F379" s="180"/>
      <c r="G379" s="181"/>
      <c r="H379" s="169"/>
      <c r="I379" s="181"/>
      <c r="J379" s="171"/>
    </row>
    <row r="380" spans="1:10" ht="21.75" customHeight="1" x14ac:dyDescent="0.25">
      <c r="A380" s="256"/>
      <c r="B380" s="259"/>
      <c r="C380" s="270" t="s">
        <v>22</v>
      </c>
      <c r="D380" s="271"/>
      <c r="E380" s="175"/>
      <c r="F380" s="173"/>
      <c r="G380" s="174"/>
      <c r="H380" s="163"/>
      <c r="I380" s="163"/>
      <c r="J380" s="176"/>
    </row>
    <row r="381" spans="1:10" ht="21.75" customHeight="1" thickBot="1" x14ac:dyDescent="0.3">
      <c r="A381" s="256"/>
      <c r="B381" s="259"/>
      <c r="C381" s="272" t="s">
        <v>34</v>
      </c>
      <c r="D381" s="263"/>
      <c r="E381" s="181"/>
      <c r="F381" s="180"/>
      <c r="G381" s="182"/>
      <c r="H381" s="169"/>
      <c r="I381" s="181"/>
      <c r="J381" s="171"/>
    </row>
    <row r="382" spans="1:10" x14ac:dyDescent="0.25">
      <c r="A382" s="256"/>
      <c r="B382" s="259"/>
      <c r="C382" s="267" t="s">
        <v>23</v>
      </c>
      <c r="D382" s="84" t="s">
        <v>59</v>
      </c>
      <c r="E382" s="175"/>
      <c r="F382" s="173"/>
      <c r="G382" s="175"/>
      <c r="H382" s="163"/>
      <c r="I382" s="163"/>
      <c r="J382" s="176"/>
    </row>
    <row r="383" spans="1:10" x14ac:dyDescent="0.25">
      <c r="A383" s="256"/>
      <c r="B383" s="259"/>
      <c r="C383" s="268"/>
      <c r="D383" s="85" t="s">
        <v>60</v>
      </c>
      <c r="E383" s="178"/>
      <c r="F383" s="177"/>
      <c r="G383" s="178"/>
      <c r="H383" s="166"/>
      <c r="I383" s="166"/>
      <c r="J383" s="168"/>
    </row>
    <row r="384" spans="1:10" ht="15.75" thickBot="1" x14ac:dyDescent="0.3">
      <c r="A384" s="256"/>
      <c r="B384" s="259"/>
      <c r="C384" s="269"/>
      <c r="D384" s="86" t="s">
        <v>61</v>
      </c>
      <c r="E384" s="181"/>
      <c r="F384" s="180"/>
      <c r="G384" s="181"/>
      <c r="H384" s="169"/>
      <c r="I384" s="181"/>
      <c r="J384" s="171"/>
    </row>
    <row r="385" spans="1:10" ht="21" customHeight="1" thickBot="1" x14ac:dyDescent="0.3">
      <c r="A385" s="257"/>
      <c r="B385" s="260"/>
      <c r="C385" s="273" t="s">
        <v>77</v>
      </c>
      <c r="D385" s="274"/>
      <c r="E385" s="183"/>
      <c r="F385" s="184"/>
      <c r="G385" s="185"/>
      <c r="H385" s="184"/>
      <c r="I385" s="184"/>
      <c r="J385" s="186"/>
    </row>
    <row r="386" spans="1:10" ht="28.5" customHeight="1" x14ac:dyDescent="0.25">
      <c r="A386" s="275" t="str">
        <f>IF('CTabella 4'!A30="","",'CTabella 4'!A30)</f>
        <v/>
      </c>
      <c r="B386" s="278" t="str">
        <f>IF('CTabella 4'!B30="","",'CTabella 4'!B30)</f>
        <v/>
      </c>
      <c r="C386" s="91" t="s">
        <v>98</v>
      </c>
      <c r="D386" s="92" t="s">
        <v>158</v>
      </c>
      <c r="E386" s="134"/>
      <c r="F386" s="135" t="s">
        <v>71</v>
      </c>
      <c r="G386" s="135" t="s">
        <v>71</v>
      </c>
      <c r="H386" s="135" t="s">
        <v>71</v>
      </c>
      <c r="I386" s="135" t="s">
        <v>71</v>
      </c>
      <c r="J386" s="187"/>
    </row>
    <row r="387" spans="1:10" x14ac:dyDescent="0.25">
      <c r="A387" s="276"/>
      <c r="B387" s="279"/>
      <c r="C387" s="281" t="s">
        <v>63</v>
      </c>
      <c r="D387" s="284" t="s">
        <v>99</v>
      </c>
      <c r="E387" s="137"/>
      <c r="F387" s="138" t="s">
        <v>71</v>
      </c>
      <c r="G387" s="138" t="s">
        <v>71</v>
      </c>
      <c r="H387" s="138" t="s">
        <v>71</v>
      </c>
      <c r="I387" s="138" t="s">
        <v>71</v>
      </c>
      <c r="J387" s="139"/>
    </row>
    <row r="388" spans="1:10" x14ac:dyDescent="0.25">
      <c r="A388" s="276"/>
      <c r="B388" s="279"/>
      <c r="C388" s="282"/>
      <c r="D388" s="285"/>
      <c r="E388" s="140"/>
      <c r="F388" s="141" t="s">
        <v>71</v>
      </c>
      <c r="G388" s="141" t="s">
        <v>71</v>
      </c>
      <c r="H388" s="141" t="s">
        <v>71</v>
      </c>
      <c r="I388" s="141" t="s">
        <v>71</v>
      </c>
      <c r="J388" s="142"/>
    </row>
    <row r="389" spans="1:10" ht="15.75" thickBot="1" x14ac:dyDescent="0.3">
      <c r="A389" s="276"/>
      <c r="B389" s="279"/>
      <c r="C389" s="283"/>
      <c r="D389" s="286"/>
      <c r="E389" s="143"/>
      <c r="F389" s="144" t="s">
        <v>71</v>
      </c>
      <c r="G389" s="144" t="s">
        <v>71</v>
      </c>
      <c r="H389" s="144" t="s">
        <v>71</v>
      </c>
      <c r="I389" s="144" t="s">
        <v>71</v>
      </c>
      <c r="J389" s="145"/>
    </row>
    <row r="390" spans="1:10" x14ac:dyDescent="0.25">
      <c r="A390" s="276"/>
      <c r="B390" s="279"/>
      <c r="C390" s="287" t="s">
        <v>21</v>
      </c>
      <c r="D390" s="93" t="s">
        <v>50</v>
      </c>
      <c r="E390" s="146"/>
      <c r="F390" s="147"/>
      <c r="G390" s="148"/>
      <c r="H390" s="137"/>
      <c r="I390" s="149"/>
      <c r="J390" s="136"/>
    </row>
    <row r="391" spans="1:10" x14ac:dyDescent="0.25">
      <c r="A391" s="276"/>
      <c r="B391" s="279"/>
      <c r="C391" s="288"/>
      <c r="D391" s="94" t="s">
        <v>51</v>
      </c>
      <c r="E391" s="140"/>
      <c r="F391" s="150"/>
      <c r="G391" s="151"/>
      <c r="H391" s="140"/>
      <c r="I391" s="140"/>
      <c r="J391" s="142"/>
    </row>
    <row r="392" spans="1:10" x14ac:dyDescent="0.25">
      <c r="A392" s="276"/>
      <c r="B392" s="279"/>
      <c r="C392" s="288"/>
      <c r="D392" s="95" t="s">
        <v>26</v>
      </c>
      <c r="E392" s="140"/>
      <c r="F392" s="150"/>
      <c r="G392" s="151"/>
      <c r="H392" s="140"/>
      <c r="I392" s="140"/>
      <c r="J392" s="142"/>
    </row>
    <row r="393" spans="1:10" ht="30" x14ac:dyDescent="0.25">
      <c r="A393" s="276"/>
      <c r="B393" s="279"/>
      <c r="C393" s="288"/>
      <c r="D393" s="95" t="s">
        <v>27</v>
      </c>
      <c r="E393" s="140"/>
      <c r="F393" s="150"/>
      <c r="G393" s="151"/>
      <c r="H393" s="140"/>
      <c r="I393" s="140"/>
      <c r="J393" s="142"/>
    </row>
    <row r="394" spans="1:10" x14ac:dyDescent="0.25">
      <c r="A394" s="276"/>
      <c r="B394" s="279"/>
      <c r="C394" s="288"/>
      <c r="D394" s="95" t="s">
        <v>55</v>
      </c>
      <c r="E394" s="140"/>
      <c r="F394" s="150"/>
      <c r="G394" s="151"/>
      <c r="H394" s="140"/>
      <c r="I394" s="140"/>
      <c r="J394" s="142"/>
    </row>
    <row r="395" spans="1:10" ht="15.75" thickBot="1" x14ac:dyDescent="0.3">
      <c r="A395" s="276"/>
      <c r="B395" s="279"/>
      <c r="C395" s="289"/>
      <c r="D395" s="96" t="s">
        <v>28</v>
      </c>
      <c r="E395" s="152"/>
      <c r="F395" s="153"/>
      <c r="G395" s="154"/>
      <c r="H395" s="143"/>
      <c r="I395" s="154"/>
      <c r="J395" s="145"/>
    </row>
    <row r="396" spans="1:10" ht="18.75" customHeight="1" x14ac:dyDescent="0.25">
      <c r="A396" s="276"/>
      <c r="B396" s="279"/>
      <c r="C396" s="290" t="s">
        <v>22</v>
      </c>
      <c r="D396" s="291"/>
      <c r="E396" s="149"/>
      <c r="F396" s="147"/>
      <c r="G396" s="148"/>
      <c r="H396" s="137"/>
      <c r="I396" s="137"/>
      <c r="J396" s="136"/>
    </row>
    <row r="397" spans="1:10" ht="18.75" customHeight="1" thickBot="1" x14ac:dyDescent="0.3">
      <c r="A397" s="276"/>
      <c r="B397" s="279"/>
      <c r="C397" s="292" t="s">
        <v>34</v>
      </c>
      <c r="D397" s="283"/>
      <c r="E397" s="154"/>
      <c r="F397" s="153"/>
      <c r="G397" s="155"/>
      <c r="H397" s="143"/>
      <c r="I397" s="154"/>
      <c r="J397" s="145"/>
    </row>
    <row r="398" spans="1:10" x14ac:dyDescent="0.25">
      <c r="A398" s="276"/>
      <c r="B398" s="279"/>
      <c r="C398" s="287" t="s">
        <v>23</v>
      </c>
      <c r="D398" s="93" t="s">
        <v>59</v>
      </c>
      <c r="E398" s="149"/>
      <c r="F398" s="147"/>
      <c r="G398" s="149"/>
      <c r="H398" s="137"/>
      <c r="I398" s="137"/>
      <c r="J398" s="136"/>
    </row>
    <row r="399" spans="1:10" x14ac:dyDescent="0.25">
      <c r="A399" s="276"/>
      <c r="B399" s="279"/>
      <c r="C399" s="288"/>
      <c r="D399" s="94" t="s">
        <v>60</v>
      </c>
      <c r="E399" s="151"/>
      <c r="F399" s="150"/>
      <c r="G399" s="151"/>
      <c r="H399" s="140"/>
      <c r="I399" s="140"/>
      <c r="J399" s="142"/>
    </row>
    <row r="400" spans="1:10" ht="15.75" thickBot="1" x14ac:dyDescent="0.3">
      <c r="A400" s="276"/>
      <c r="B400" s="279"/>
      <c r="C400" s="289"/>
      <c r="D400" s="97" t="s">
        <v>61</v>
      </c>
      <c r="E400" s="154"/>
      <c r="F400" s="153"/>
      <c r="G400" s="154"/>
      <c r="H400" s="143"/>
      <c r="I400" s="154"/>
      <c r="J400" s="145"/>
    </row>
    <row r="401" spans="1:10" ht="23.25" customHeight="1" thickBot="1" x14ac:dyDescent="0.3">
      <c r="A401" s="277"/>
      <c r="B401" s="280"/>
      <c r="C401" s="293" t="s">
        <v>77</v>
      </c>
      <c r="D401" s="294"/>
      <c r="E401" s="156"/>
      <c r="F401" s="157"/>
      <c r="G401" s="158"/>
      <c r="H401" s="157"/>
      <c r="I401" s="157"/>
      <c r="J401" s="159"/>
    </row>
    <row r="402" spans="1:10" ht="20.25" customHeight="1" x14ac:dyDescent="0.25">
      <c r="A402" s="255" t="str">
        <f>IF('CTabella 4'!A31="","",'CTabella 4'!A31)</f>
        <v/>
      </c>
      <c r="B402" s="258" t="str">
        <f>IF('CTabella 4'!B31="","",'CTabella 4'!B31)</f>
        <v/>
      </c>
      <c r="C402" s="83" t="s">
        <v>98</v>
      </c>
      <c r="D402" s="33" t="s">
        <v>158</v>
      </c>
      <c r="E402" s="160"/>
      <c r="F402" s="161" t="s">
        <v>71</v>
      </c>
      <c r="G402" s="161" t="s">
        <v>71</v>
      </c>
      <c r="H402" s="161" t="s">
        <v>71</v>
      </c>
      <c r="I402" s="161" t="s">
        <v>71</v>
      </c>
      <c r="J402" s="162"/>
    </row>
    <row r="403" spans="1:10" x14ac:dyDescent="0.25">
      <c r="A403" s="256"/>
      <c r="B403" s="259"/>
      <c r="C403" s="261" t="s">
        <v>63</v>
      </c>
      <c r="D403" s="264" t="s">
        <v>99</v>
      </c>
      <c r="E403" s="163"/>
      <c r="F403" s="164" t="s">
        <v>71</v>
      </c>
      <c r="G403" s="164" t="s">
        <v>71</v>
      </c>
      <c r="H403" s="164" t="s">
        <v>71</v>
      </c>
      <c r="I403" s="164" t="s">
        <v>71</v>
      </c>
      <c r="J403" s="165"/>
    </row>
    <row r="404" spans="1:10" x14ac:dyDescent="0.25">
      <c r="A404" s="256"/>
      <c r="B404" s="259"/>
      <c r="C404" s="262"/>
      <c r="D404" s="265"/>
      <c r="E404" s="166"/>
      <c r="F404" s="167" t="s">
        <v>71</v>
      </c>
      <c r="G404" s="167" t="s">
        <v>71</v>
      </c>
      <c r="H404" s="167" t="s">
        <v>71</v>
      </c>
      <c r="I404" s="167" t="s">
        <v>71</v>
      </c>
      <c r="J404" s="168"/>
    </row>
    <row r="405" spans="1:10" ht="15.75" thickBot="1" x14ac:dyDescent="0.3">
      <c r="A405" s="256"/>
      <c r="B405" s="259"/>
      <c r="C405" s="263"/>
      <c r="D405" s="266"/>
      <c r="E405" s="169"/>
      <c r="F405" s="170" t="s">
        <v>71</v>
      </c>
      <c r="G405" s="170" t="s">
        <v>71</v>
      </c>
      <c r="H405" s="170" t="s">
        <v>71</v>
      </c>
      <c r="I405" s="170" t="s">
        <v>71</v>
      </c>
      <c r="J405" s="171"/>
    </row>
    <row r="406" spans="1:10" x14ac:dyDescent="0.25">
      <c r="A406" s="256"/>
      <c r="B406" s="259"/>
      <c r="C406" s="267" t="s">
        <v>21</v>
      </c>
      <c r="D406" s="84" t="s">
        <v>50</v>
      </c>
      <c r="E406" s="172"/>
      <c r="F406" s="173"/>
      <c r="G406" s="174"/>
      <c r="H406" s="163"/>
      <c r="I406" s="175"/>
      <c r="J406" s="176"/>
    </row>
    <row r="407" spans="1:10" x14ac:dyDescent="0.25">
      <c r="A407" s="256"/>
      <c r="B407" s="259"/>
      <c r="C407" s="268"/>
      <c r="D407" s="85" t="s">
        <v>51</v>
      </c>
      <c r="E407" s="166"/>
      <c r="F407" s="177"/>
      <c r="G407" s="178"/>
      <c r="H407" s="166"/>
      <c r="I407" s="166"/>
      <c r="J407" s="168"/>
    </row>
    <row r="408" spans="1:10" x14ac:dyDescent="0.25">
      <c r="A408" s="256"/>
      <c r="B408" s="259"/>
      <c r="C408" s="268"/>
      <c r="D408" s="24" t="s">
        <v>26</v>
      </c>
      <c r="E408" s="166"/>
      <c r="F408" s="177"/>
      <c r="G408" s="178"/>
      <c r="H408" s="166"/>
      <c r="I408" s="166"/>
      <c r="J408" s="168"/>
    </row>
    <row r="409" spans="1:10" ht="30" x14ac:dyDescent="0.25">
      <c r="A409" s="256"/>
      <c r="B409" s="259"/>
      <c r="C409" s="268"/>
      <c r="D409" s="24" t="s">
        <v>27</v>
      </c>
      <c r="E409" s="166"/>
      <c r="F409" s="177"/>
      <c r="G409" s="178"/>
      <c r="H409" s="166"/>
      <c r="I409" s="166"/>
      <c r="J409" s="168"/>
    </row>
    <row r="410" spans="1:10" x14ac:dyDescent="0.25">
      <c r="A410" s="256"/>
      <c r="B410" s="259"/>
      <c r="C410" s="268"/>
      <c r="D410" s="24" t="s">
        <v>55</v>
      </c>
      <c r="E410" s="166"/>
      <c r="F410" s="177"/>
      <c r="G410" s="178"/>
      <c r="H410" s="166"/>
      <c r="I410" s="166"/>
      <c r="J410" s="168"/>
    </row>
    <row r="411" spans="1:10" ht="15.75" thickBot="1" x14ac:dyDescent="0.3">
      <c r="A411" s="256"/>
      <c r="B411" s="259"/>
      <c r="C411" s="269"/>
      <c r="D411" s="31" t="s">
        <v>28</v>
      </c>
      <c r="E411" s="179"/>
      <c r="F411" s="180"/>
      <c r="G411" s="181"/>
      <c r="H411" s="169"/>
      <c r="I411" s="181"/>
      <c r="J411" s="171"/>
    </row>
    <row r="412" spans="1:10" ht="19.5" customHeight="1" x14ac:dyDescent="0.25">
      <c r="A412" s="256"/>
      <c r="B412" s="259"/>
      <c r="C412" s="270" t="s">
        <v>22</v>
      </c>
      <c r="D412" s="271"/>
      <c r="E412" s="175"/>
      <c r="F412" s="173"/>
      <c r="G412" s="174"/>
      <c r="H412" s="163"/>
      <c r="I412" s="163"/>
      <c r="J412" s="176"/>
    </row>
    <row r="413" spans="1:10" ht="19.5" customHeight="1" thickBot="1" x14ac:dyDescent="0.3">
      <c r="A413" s="256"/>
      <c r="B413" s="259"/>
      <c r="C413" s="272" t="s">
        <v>34</v>
      </c>
      <c r="D413" s="263"/>
      <c r="E413" s="181"/>
      <c r="F413" s="180"/>
      <c r="G413" s="182"/>
      <c r="H413" s="169"/>
      <c r="I413" s="181"/>
      <c r="J413" s="171"/>
    </row>
    <row r="414" spans="1:10" x14ac:dyDescent="0.25">
      <c r="A414" s="256"/>
      <c r="B414" s="259"/>
      <c r="C414" s="267" t="s">
        <v>23</v>
      </c>
      <c r="D414" s="84" t="s">
        <v>59</v>
      </c>
      <c r="E414" s="175"/>
      <c r="F414" s="173"/>
      <c r="G414" s="175"/>
      <c r="H414" s="163"/>
      <c r="I414" s="163"/>
      <c r="J414" s="176"/>
    </row>
    <row r="415" spans="1:10" x14ac:dyDescent="0.25">
      <c r="A415" s="256"/>
      <c r="B415" s="259"/>
      <c r="C415" s="268"/>
      <c r="D415" s="85" t="s">
        <v>60</v>
      </c>
      <c r="E415" s="178"/>
      <c r="F415" s="177"/>
      <c r="G415" s="178"/>
      <c r="H415" s="166"/>
      <c r="I415" s="166"/>
      <c r="J415" s="168"/>
    </row>
    <row r="416" spans="1:10" ht="15.75" thickBot="1" x14ac:dyDescent="0.3">
      <c r="A416" s="256"/>
      <c r="B416" s="259"/>
      <c r="C416" s="269"/>
      <c r="D416" s="86" t="s">
        <v>61</v>
      </c>
      <c r="E416" s="181"/>
      <c r="F416" s="180"/>
      <c r="G416" s="181"/>
      <c r="H416" s="169"/>
      <c r="I416" s="181"/>
      <c r="J416" s="171"/>
    </row>
    <row r="417" spans="1:10" ht="24" customHeight="1" thickBot="1" x14ac:dyDescent="0.3">
      <c r="A417" s="257"/>
      <c r="B417" s="260"/>
      <c r="C417" s="273" t="s">
        <v>77</v>
      </c>
      <c r="D417" s="274"/>
      <c r="E417" s="183"/>
      <c r="F417" s="184"/>
      <c r="G417" s="185"/>
      <c r="H417" s="184"/>
      <c r="I417" s="184"/>
      <c r="J417" s="186"/>
    </row>
    <row r="418" spans="1:10" ht="24" customHeight="1" x14ac:dyDescent="0.25">
      <c r="A418" s="275" t="str">
        <f>IF('CTabella 4'!A32="","",'CTabella 4'!A32)</f>
        <v/>
      </c>
      <c r="B418" s="278" t="str">
        <f>IF('CTabella 4'!B32="","",'CTabella 4'!B32)</f>
        <v/>
      </c>
      <c r="C418" s="91" t="s">
        <v>98</v>
      </c>
      <c r="D418" s="92" t="s">
        <v>158</v>
      </c>
      <c r="E418" s="134"/>
      <c r="F418" s="135" t="s">
        <v>71</v>
      </c>
      <c r="G418" s="135" t="s">
        <v>71</v>
      </c>
      <c r="H418" s="135" t="s">
        <v>71</v>
      </c>
      <c r="I418" s="135" t="s">
        <v>71</v>
      </c>
      <c r="J418" s="187"/>
    </row>
    <row r="419" spans="1:10" x14ac:dyDescent="0.25">
      <c r="A419" s="276"/>
      <c r="B419" s="279"/>
      <c r="C419" s="281" t="s">
        <v>63</v>
      </c>
      <c r="D419" s="284" t="s">
        <v>99</v>
      </c>
      <c r="E419" s="137"/>
      <c r="F419" s="138" t="s">
        <v>71</v>
      </c>
      <c r="G419" s="138" t="s">
        <v>71</v>
      </c>
      <c r="H419" s="138" t="s">
        <v>71</v>
      </c>
      <c r="I419" s="138" t="s">
        <v>71</v>
      </c>
      <c r="J419" s="139"/>
    </row>
    <row r="420" spans="1:10" x14ac:dyDescent="0.25">
      <c r="A420" s="276"/>
      <c r="B420" s="279"/>
      <c r="C420" s="282"/>
      <c r="D420" s="285"/>
      <c r="E420" s="140"/>
      <c r="F420" s="141" t="s">
        <v>71</v>
      </c>
      <c r="G420" s="141" t="s">
        <v>71</v>
      </c>
      <c r="H420" s="141" t="s">
        <v>71</v>
      </c>
      <c r="I420" s="141" t="s">
        <v>71</v>
      </c>
      <c r="J420" s="142"/>
    </row>
    <row r="421" spans="1:10" ht="15.75" thickBot="1" x14ac:dyDescent="0.3">
      <c r="A421" s="276"/>
      <c r="B421" s="279"/>
      <c r="C421" s="283"/>
      <c r="D421" s="286"/>
      <c r="E421" s="143"/>
      <c r="F421" s="144" t="s">
        <v>71</v>
      </c>
      <c r="G421" s="144" t="s">
        <v>71</v>
      </c>
      <c r="H421" s="144" t="s">
        <v>71</v>
      </c>
      <c r="I421" s="144" t="s">
        <v>71</v>
      </c>
      <c r="J421" s="145"/>
    </row>
    <row r="422" spans="1:10" x14ac:dyDescent="0.25">
      <c r="A422" s="276"/>
      <c r="B422" s="279"/>
      <c r="C422" s="287" t="s">
        <v>21</v>
      </c>
      <c r="D422" s="93" t="s">
        <v>50</v>
      </c>
      <c r="E422" s="146"/>
      <c r="F422" s="147"/>
      <c r="G422" s="148"/>
      <c r="H422" s="137"/>
      <c r="I422" s="149"/>
      <c r="J422" s="136"/>
    </row>
    <row r="423" spans="1:10" x14ac:dyDescent="0.25">
      <c r="A423" s="276"/>
      <c r="B423" s="279"/>
      <c r="C423" s="288"/>
      <c r="D423" s="94" t="s">
        <v>51</v>
      </c>
      <c r="E423" s="140"/>
      <c r="F423" s="150"/>
      <c r="G423" s="151"/>
      <c r="H423" s="140"/>
      <c r="I423" s="140"/>
      <c r="J423" s="142"/>
    </row>
    <row r="424" spans="1:10" x14ac:dyDescent="0.25">
      <c r="A424" s="276"/>
      <c r="B424" s="279"/>
      <c r="C424" s="288"/>
      <c r="D424" s="95" t="s">
        <v>26</v>
      </c>
      <c r="E424" s="140"/>
      <c r="F424" s="150"/>
      <c r="G424" s="151"/>
      <c r="H424" s="140"/>
      <c r="I424" s="140"/>
      <c r="J424" s="142"/>
    </row>
    <row r="425" spans="1:10" ht="30" x14ac:dyDescent="0.25">
      <c r="A425" s="276"/>
      <c r="B425" s="279"/>
      <c r="C425" s="288"/>
      <c r="D425" s="95" t="s">
        <v>27</v>
      </c>
      <c r="E425" s="140"/>
      <c r="F425" s="150"/>
      <c r="G425" s="151"/>
      <c r="H425" s="140"/>
      <c r="I425" s="140"/>
      <c r="J425" s="142"/>
    </row>
    <row r="426" spans="1:10" x14ac:dyDescent="0.25">
      <c r="A426" s="276"/>
      <c r="B426" s="279"/>
      <c r="C426" s="288"/>
      <c r="D426" s="95" t="s">
        <v>55</v>
      </c>
      <c r="E426" s="140"/>
      <c r="F426" s="150"/>
      <c r="G426" s="151"/>
      <c r="H426" s="140"/>
      <c r="I426" s="140"/>
      <c r="J426" s="142"/>
    </row>
    <row r="427" spans="1:10" ht="15.75" thickBot="1" x14ac:dyDescent="0.3">
      <c r="A427" s="276"/>
      <c r="B427" s="279"/>
      <c r="C427" s="289"/>
      <c r="D427" s="96" t="s">
        <v>28</v>
      </c>
      <c r="E427" s="152"/>
      <c r="F427" s="153"/>
      <c r="G427" s="154"/>
      <c r="H427" s="143"/>
      <c r="I427" s="154"/>
      <c r="J427" s="145"/>
    </row>
    <row r="428" spans="1:10" ht="24.75" customHeight="1" x14ac:dyDescent="0.25">
      <c r="A428" s="276"/>
      <c r="B428" s="279"/>
      <c r="C428" s="290" t="s">
        <v>22</v>
      </c>
      <c r="D428" s="291"/>
      <c r="E428" s="149"/>
      <c r="F428" s="147"/>
      <c r="G428" s="148"/>
      <c r="H428" s="137"/>
      <c r="I428" s="137"/>
      <c r="J428" s="136"/>
    </row>
    <row r="429" spans="1:10" ht="24.75" customHeight="1" thickBot="1" x14ac:dyDescent="0.3">
      <c r="A429" s="276"/>
      <c r="B429" s="279"/>
      <c r="C429" s="292" t="s">
        <v>34</v>
      </c>
      <c r="D429" s="283"/>
      <c r="E429" s="154"/>
      <c r="F429" s="153"/>
      <c r="G429" s="155"/>
      <c r="H429" s="143"/>
      <c r="I429" s="154"/>
      <c r="J429" s="145"/>
    </row>
    <row r="430" spans="1:10" x14ac:dyDescent="0.25">
      <c r="A430" s="276"/>
      <c r="B430" s="279"/>
      <c r="C430" s="287" t="s">
        <v>23</v>
      </c>
      <c r="D430" s="93" t="s">
        <v>59</v>
      </c>
      <c r="E430" s="149"/>
      <c r="F430" s="147"/>
      <c r="G430" s="149"/>
      <c r="H430" s="137"/>
      <c r="I430" s="137"/>
      <c r="J430" s="136"/>
    </row>
    <row r="431" spans="1:10" x14ac:dyDescent="0.25">
      <c r="A431" s="276"/>
      <c r="B431" s="279"/>
      <c r="C431" s="288"/>
      <c r="D431" s="94" t="s">
        <v>60</v>
      </c>
      <c r="E431" s="151"/>
      <c r="F431" s="150"/>
      <c r="G431" s="151"/>
      <c r="H431" s="140"/>
      <c r="I431" s="140"/>
      <c r="J431" s="142"/>
    </row>
    <row r="432" spans="1:10" ht="15.75" thickBot="1" x14ac:dyDescent="0.3">
      <c r="A432" s="276"/>
      <c r="B432" s="279"/>
      <c r="C432" s="289"/>
      <c r="D432" s="97" t="s">
        <v>61</v>
      </c>
      <c r="E432" s="154"/>
      <c r="F432" s="153"/>
      <c r="G432" s="154"/>
      <c r="H432" s="143"/>
      <c r="I432" s="154"/>
      <c r="J432" s="145"/>
    </row>
    <row r="433" spans="1:10" ht="24" customHeight="1" thickBot="1" x14ac:dyDescent="0.3">
      <c r="A433" s="277"/>
      <c r="B433" s="280"/>
      <c r="C433" s="293" t="s">
        <v>77</v>
      </c>
      <c r="D433" s="294"/>
      <c r="E433" s="156"/>
      <c r="F433" s="157"/>
      <c r="G433" s="158"/>
      <c r="H433" s="157"/>
      <c r="I433" s="157"/>
      <c r="J433" s="159"/>
    </row>
    <row r="434" spans="1:10" ht="24" customHeight="1" x14ac:dyDescent="0.25">
      <c r="A434" s="255" t="str">
        <f>IF('CTabella 4'!A33="","",'CTabella 4'!A33)</f>
        <v/>
      </c>
      <c r="B434" s="258" t="str">
        <f>IF('CTabella 4'!B33="","",'CTabella 4'!B33)</f>
        <v/>
      </c>
      <c r="C434" s="83" t="s">
        <v>98</v>
      </c>
      <c r="D434" s="33" t="s">
        <v>158</v>
      </c>
      <c r="E434" s="160"/>
      <c r="F434" s="161" t="s">
        <v>71</v>
      </c>
      <c r="G434" s="161" t="s">
        <v>71</v>
      </c>
      <c r="H434" s="161" t="s">
        <v>71</v>
      </c>
      <c r="I434" s="161" t="s">
        <v>71</v>
      </c>
      <c r="J434" s="162"/>
    </row>
    <row r="435" spans="1:10" x14ac:dyDescent="0.25">
      <c r="A435" s="256"/>
      <c r="B435" s="259"/>
      <c r="C435" s="261" t="s">
        <v>63</v>
      </c>
      <c r="D435" s="264" t="s">
        <v>99</v>
      </c>
      <c r="E435" s="163"/>
      <c r="F435" s="164" t="s">
        <v>71</v>
      </c>
      <c r="G435" s="164" t="s">
        <v>71</v>
      </c>
      <c r="H435" s="164" t="s">
        <v>71</v>
      </c>
      <c r="I435" s="164" t="s">
        <v>71</v>
      </c>
      <c r="J435" s="165"/>
    </row>
    <row r="436" spans="1:10" x14ac:dyDescent="0.25">
      <c r="A436" s="256"/>
      <c r="B436" s="259"/>
      <c r="C436" s="262"/>
      <c r="D436" s="265"/>
      <c r="E436" s="166"/>
      <c r="F436" s="167" t="s">
        <v>71</v>
      </c>
      <c r="G436" s="167" t="s">
        <v>71</v>
      </c>
      <c r="H436" s="167" t="s">
        <v>71</v>
      </c>
      <c r="I436" s="167" t="s">
        <v>71</v>
      </c>
      <c r="J436" s="168"/>
    </row>
    <row r="437" spans="1:10" ht="15.75" thickBot="1" x14ac:dyDescent="0.3">
      <c r="A437" s="256"/>
      <c r="B437" s="259"/>
      <c r="C437" s="263"/>
      <c r="D437" s="266"/>
      <c r="E437" s="169"/>
      <c r="F437" s="170" t="s">
        <v>71</v>
      </c>
      <c r="G437" s="170" t="s">
        <v>71</v>
      </c>
      <c r="H437" s="170" t="s">
        <v>71</v>
      </c>
      <c r="I437" s="170" t="s">
        <v>71</v>
      </c>
      <c r="J437" s="171"/>
    </row>
    <row r="438" spans="1:10" x14ac:dyDescent="0.25">
      <c r="A438" s="256"/>
      <c r="B438" s="259"/>
      <c r="C438" s="267" t="s">
        <v>21</v>
      </c>
      <c r="D438" s="84" t="s">
        <v>50</v>
      </c>
      <c r="E438" s="172"/>
      <c r="F438" s="173"/>
      <c r="G438" s="174"/>
      <c r="H438" s="163"/>
      <c r="I438" s="175"/>
      <c r="J438" s="176"/>
    </row>
    <row r="439" spans="1:10" x14ac:dyDescent="0.25">
      <c r="A439" s="256"/>
      <c r="B439" s="259"/>
      <c r="C439" s="268"/>
      <c r="D439" s="85" t="s">
        <v>51</v>
      </c>
      <c r="E439" s="166"/>
      <c r="F439" s="177"/>
      <c r="G439" s="178"/>
      <c r="H439" s="166"/>
      <c r="I439" s="166"/>
      <c r="J439" s="168"/>
    </row>
    <row r="440" spans="1:10" x14ac:dyDescent="0.25">
      <c r="A440" s="256"/>
      <c r="B440" s="259"/>
      <c r="C440" s="268"/>
      <c r="D440" s="24" t="s">
        <v>26</v>
      </c>
      <c r="E440" s="166"/>
      <c r="F440" s="177"/>
      <c r="G440" s="178"/>
      <c r="H440" s="166"/>
      <c r="I440" s="166"/>
      <c r="J440" s="168"/>
    </row>
    <row r="441" spans="1:10" ht="30" x14ac:dyDescent="0.25">
      <c r="A441" s="256"/>
      <c r="B441" s="259"/>
      <c r="C441" s="268"/>
      <c r="D441" s="24" t="s">
        <v>27</v>
      </c>
      <c r="E441" s="166"/>
      <c r="F441" s="177"/>
      <c r="G441" s="178"/>
      <c r="H441" s="166"/>
      <c r="I441" s="166"/>
      <c r="J441" s="168"/>
    </row>
    <row r="442" spans="1:10" x14ac:dyDescent="0.25">
      <c r="A442" s="256"/>
      <c r="B442" s="259"/>
      <c r="C442" s="268"/>
      <c r="D442" s="24" t="s">
        <v>55</v>
      </c>
      <c r="E442" s="166"/>
      <c r="F442" s="177"/>
      <c r="G442" s="178"/>
      <c r="H442" s="166"/>
      <c r="I442" s="166"/>
      <c r="J442" s="168"/>
    </row>
    <row r="443" spans="1:10" ht="15.75" thickBot="1" x14ac:dyDescent="0.3">
      <c r="A443" s="256"/>
      <c r="B443" s="259"/>
      <c r="C443" s="269"/>
      <c r="D443" s="31" t="s">
        <v>28</v>
      </c>
      <c r="E443" s="179"/>
      <c r="F443" s="180"/>
      <c r="G443" s="181"/>
      <c r="H443" s="169"/>
      <c r="I443" s="181"/>
      <c r="J443" s="171"/>
    </row>
    <row r="444" spans="1:10" ht="21" customHeight="1" x14ac:dyDescent="0.25">
      <c r="A444" s="256"/>
      <c r="B444" s="259"/>
      <c r="C444" s="270" t="s">
        <v>22</v>
      </c>
      <c r="D444" s="271"/>
      <c r="E444" s="175"/>
      <c r="F444" s="173"/>
      <c r="G444" s="174"/>
      <c r="H444" s="163"/>
      <c r="I444" s="163"/>
      <c r="J444" s="176"/>
    </row>
    <row r="445" spans="1:10" ht="21" customHeight="1" thickBot="1" x14ac:dyDescent="0.3">
      <c r="A445" s="256"/>
      <c r="B445" s="259"/>
      <c r="C445" s="272" t="s">
        <v>34</v>
      </c>
      <c r="D445" s="263"/>
      <c r="E445" s="181"/>
      <c r="F445" s="180"/>
      <c r="G445" s="182"/>
      <c r="H445" s="169"/>
      <c r="I445" s="181"/>
      <c r="J445" s="171"/>
    </row>
    <row r="446" spans="1:10" x14ac:dyDescent="0.25">
      <c r="A446" s="256"/>
      <c r="B446" s="259"/>
      <c r="C446" s="267" t="s">
        <v>23</v>
      </c>
      <c r="D446" s="84" t="s">
        <v>59</v>
      </c>
      <c r="E446" s="175"/>
      <c r="F446" s="173"/>
      <c r="G446" s="175"/>
      <c r="H446" s="163"/>
      <c r="I446" s="163"/>
      <c r="J446" s="176"/>
    </row>
    <row r="447" spans="1:10" x14ac:dyDescent="0.25">
      <c r="A447" s="256"/>
      <c r="B447" s="259"/>
      <c r="C447" s="268"/>
      <c r="D447" s="85" t="s">
        <v>60</v>
      </c>
      <c r="E447" s="178"/>
      <c r="F447" s="177"/>
      <c r="G447" s="178"/>
      <c r="H447" s="166"/>
      <c r="I447" s="166"/>
      <c r="J447" s="168"/>
    </row>
    <row r="448" spans="1:10" ht="15.75" thickBot="1" x14ac:dyDescent="0.3">
      <c r="A448" s="256"/>
      <c r="B448" s="259"/>
      <c r="C448" s="269"/>
      <c r="D448" s="86" t="s">
        <v>61</v>
      </c>
      <c r="E448" s="181"/>
      <c r="F448" s="180"/>
      <c r="G448" s="181"/>
      <c r="H448" s="169"/>
      <c r="I448" s="181"/>
      <c r="J448" s="171"/>
    </row>
    <row r="449" spans="1:10" ht="22.5" customHeight="1" thickBot="1" x14ac:dyDescent="0.3">
      <c r="A449" s="257"/>
      <c r="B449" s="260"/>
      <c r="C449" s="273" t="s">
        <v>77</v>
      </c>
      <c r="D449" s="274"/>
      <c r="E449" s="183"/>
      <c r="F449" s="184"/>
      <c r="G449" s="185"/>
      <c r="H449" s="184"/>
      <c r="I449" s="184"/>
      <c r="J449" s="186"/>
    </row>
    <row r="450" spans="1:10" ht="22.5" customHeight="1" x14ac:dyDescent="0.25">
      <c r="A450" s="275" t="str">
        <f>IF('CTabella 4'!A34="","",'CTabella 4'!A34)</f>
        <v/>
      </c>
      <c r="B450" s="278" t="str">
        <f>IF('CTabella 4'!B34="","",'CTabella 4'!B34)</f>
        <v/>
      </c>
      <c r="C450" s="91" t="s">
        <v>98</v>
      </c>
      <c r="D450" s="92" t="s">
        <v>158</v>
      </c>
      <c r="E450" s="134"/>
      <c r="F450" s="135" t="s">
        <v>71</v>
      </c>
      <c r="G450" s="135" t="s">
        <v>71</v>
      </c>
      <c r="H450" s="135" t="s">
        <v>71</v>
      </c>
      <c r="I450" s="135" t="s">
        <v>71</v>
      </c>
      <c r="J450" s="187"/>
    </row>
    <row r="451" spans="1:10" x14ac:dyDescent="0.25">
      <c r="A451" s="276"/>
      <c r="B451" s="279"/>
      <c r="C451" s="281" t="s">
        <v>63</v>
      </c>
      <c r="D451" s="284" t="s">
        <v>99</v>
      </c>
      <c r="E451" s="137"/>
      <c r="F451" s="138" t="s">
        <v>71</v>
      </c>
      <c r="G451" s="138" t="s">
        <v>71</v>
      </c>
      <c r="H451" s="138" t="s">
        <v>71</v>
      </c>
      <c r="I451" s="138" t="s">
        <v>71</v>
      </c>
      <c r="J451" s="139"/>
    </row>
    <row r="452" spans="1:10" x14ac:dyDescent="0.25">
      <c r="A452" s="276"/>
      <c r="B452" s="279"/>
      <c r="C452" s="282"/>
      <c r="D452" s="285"/>
      <c r="E452" s="140"/>
      <c r="F452" s="141" t="s">
        <v>71</v>
      </c>
      <c r="G452" s="141" t="s">
        <v>71</v>
      </c>
      <c r="H452" s="141" t="s">
        <v>71</v>
      </c>
      <c r="I452" s="141" t="s">
        <v>71</v>
      </c>
      <c r="J452" s="142"/>
    </row>
    <row r="453" spans="1:10" ht="15.75" thickBot="1" x14ac:dyDescent="0.3">
      <c r="A453" s="276"/>
      <c r="B453" s="279"/>
      <c r="C453" s="283"/>
      <c r="D453" s="286"/>
      <c r="E453" s="143"/>
      <c r="F453" s="144" t="s">
        <v>71</v>
      </c>
      <c r="G453" s="144" t="s">
        <v>71</v>
      </c>
      <c r="H453" s="144" t="s">
        <v>71</v>
      </c>
      <c r="I453" s="144" t="s">
        <v>71</v>
      </c>
      <c r="J453" s="145"/>
    </row>
    <row r="454" spans="1:10" x14ac:dyDescent="0.25">
      <c r="A454" s="276"/>
      <c r="B454" s="279"/>
      <c r="C454" s="287" t="s">
        <v>21</v>
      </c>
      <c r="D454" s="93" t="s">
        <v>50</v>
      </c>
      <c r="E454" s="146"/>
      <c r="F454" s="147"/>
      <c r="G454" s="148"/>
      <c r="H454" s="137"/>
      <c r="I454" s="149"/>
      <c r="J454" s="136"/>
    </row>
    <row r="455" spans="1:10" x14ac:dyDescent="0.25">
      <c r="A455" s="276"/>
      <c r="B455" s="279"/>
      <c r="C455" s="288"/>
      <c r="D455" s="94" t="s">
        <v>51</v>
      </c>
      <c r="E455" s="140"/>
      <c r="F455" s="150"/>
      <c r="G455" s="151"/>
      <c r="H455" s="140"/>
      <c r="I455" s="140"/>
      <c r="J455" s="142"/>
    </row>
    <row r="456" spans="1:10" x14ac:dyDescent="0.25">
      <c r="A456" s="276"/>
      <c r="B456" s="279"/>
      <c r="C456" s="288"/>
      <c r="D456" s="95" t="s">
        <v>26</v>
      </c>
      <c r="E456" s="140"/>
      <c r="F456" s="150"/>
      <c r="G456" s="151"/>
      <c r="H456" s="140"/>
      <c r="I456" s="140"/>
      <c r="J456" s="142"/>
    </row>
    <row r="457" spans="1:10" ht="30" x14ac:dyDescent="0.25">
      <c r="A457" s="276"/>
      <c r="B457" s="279"/>
      <c r="C457" s="288"/>
      <c r="D457" s="95" t="s">
        <v>27</v>
      </c>
      <c r="E457" s="140"/>
      <c r="F457" s="150"/>
      <c r="G457" s="151"/>
      <c r="H457" s="140"/>
      <c r="I457" s="140"/>
      <c r="J457" s="142"/>
    </row>
    <row r="458" spans="1:10" x14ac:dyDescent="0.25">
      <c r="A458" s="276"/>
      <c r="B458" s="279"/>
      <c r="C458" s="288"/>
      <c r="D458" s="95" t="s">
        <v>55</v>
      </c>
      <c r="E458" s="140"/>
      <c r="F458" s="150"/>
      <c r="G458" s="151"/>
      <c r="H458" s="140"/>
      <c r="I458" s="140"/>
      <c r="J458" s="142"/>
    </row>
    <row r="459" spans="1:10" ht="15.75" thickBot="1" x14ac:dyDescent="0.3">
      <c r="A459" s="276"/>
      <c r="B459" s="279"/>
      <c r="C459" s="289"/>
      <c r="D459" s="96" t="s">
        <v>28</v>
      </c>
      <c r="E459" s="152"/>
      <c r="F459" s="153"/>
      <c r="G459" s="154"/>
      <c r="H459" s="143"/>
      <c r="I459" s="154"/>
      <c r="J459" s="145"/>
    </row>
    <row r="460" spans="1:10" ht="20.25" customHeight="1" x14ac:dyDescent="0.25">
      <c r="A460" s="276"/>
      <c r="B460" s="279"/>
      <c r="C460" s="290" t="s">
        <v>22</v>
      </c>
      <c r="D460" s="291"/>
      <c r="E460" s="149"/>
      <c r="F460" s="147"/>
      <c r="G460" s="148"/>
      <c r="H460" s="137"/>
      <c r="I460" s="137"/>
      <c r="J460" s="136"/>
    </row>
    <row r="461" spans="1:10" ht="20.25" customHeight="1" thickBot="1" x14ac:dyDescent="0.3">
      <c r="A461" s="276"/>
      <c r="B461" s="279"/>
      <c r="C461" s="292" t="s">
        <v>34</v>
      </c>
      <c r="D461" s="283"/>
      <c r="E461" s="154"/>
      <c r="F461" s="153"/>
      <c r="G461" s="155"/>
      <c r="H461" s="143"/>
      <c r="I461" s="154"/>
      <c r="J461" s="145"/>
    </row>
    <row r="462" spans="1:10" x14ac:dyDescent="0.25">
      <c r="A462" s="276"/>
      <c r="B462" s="279"/>
      <c r="C462" s="287" t="s">
        <v>23</v>
      </c>
      <c r="D462" s="93" t="s">
        <v>59</v>
      </c>
      <c r="E462" s="149"/>
      <c r="F462" s="147"/>
      <c r="G462" s="149"/>
      <c r="H462" s="137"/>
      <c r="I462" s="137"/>
      <c r="J462" s="136"/>
    </row>
    <row r="463" spans="1:10" x14ac:dyDescent="0.25">
      <c r="A463" s="276"/>
      <c r="B463" s="279"/>
      <c r="C463" s="288"/>
      <c r="D463" s="94" t="s">
        <v>60</v>
      </c>
      <c r="E463" s="151"/>
      <c r="F463" s="150"/>
      <c r="G463" s="151"/>
      <c r="H463" s="140"/>
      <c r="I463" s="140"/>
      <c r="J463" s="142"/>
    </row>
    <row r="464" spans="1:10" ht="15.75" thickBot="1" x14ac:dyDescent="0.3">
      <c r="A464" s="276"/>
      <c r="B464" s="279"/>
      <c r="C464" s="289"/>
      <c r="D464" s="97" t="s">
        <v>61</v>
      </c>
      <c r="E464" s="154"/>
      <c r="F464" s="153"/>
      <c r="G464" s="154"/>
      <c r="H464" s="143"/>
      <c r="I464" s="154"/>
      <c r="J464" s="145"/>
    </row>
    <row r="465" spans="1:10" ht="20.25" customHeight="1" thickBot="1" x14ac:dyDescent="0.3">
      <c r="A465" s="277"/>
      <c r="B465" s="280"/>
      <c r="C465" s="293" t="s">
        <v>77</v>
      </c>
      <c r="D465" s="294"/>
      <c r="E465" s="156"/>
      <c r="F465" s="157"/>
      <c r="G465" s="158"/>
      <c r="H465" s="157"/>
      <c r="I465" s="157"/>
      <c r="J465" s="159"/>
    </row>
    <row r="466" spans="1:10" ht="20.25" customHeight="1" x14ac:dyDescent="0.25">
      <c r="A466" s="255" t="str">
        <f>IF('CTabella 4'!A35="","",'CTabella 4'!A35)</f>
        <v/>
      </c>
      <c r="B466" s="258" t="str">
        <f>IF('CTabella 4'!B35="","",'CTabella 4'!B35)</f>
        <v/>
      </c>
      <c r="C466" s="83" t="s">
        <v>98</v>
      </c>
      <c r="D466" s="33" t="s">
        <v>158</v>
      </c>
      <c r="E466" s="160"/>
      <c r="F466" s="161" t="s">
        <v>71</v>
      </c>
      <c r="G466" s="161" t="s">
        <v>71</v>
      </c>
      <c r="H466" s="161" t="s">
        <v>71</v>
      </c>
      <c r="I466" s="161" t="s">
        <v>71</v>
      </c>
      <c r="J466" s="162"/>
    </row>
    <row r="467" spans="1:10" x14ac:dyDescent="0.25">
      <c r="A467" s="256"/>
      <c r="B467" s="259"/>
      <c r="C467" s="261" t="s">
        <v>63</v>
      </c>
      <c r="D467" s="264" t="s">
        <v>99</v>
      </c>
      <c r="E467" s="163"/>
      <c r="F467" s="164" t="s">
        <v>71</v>
      </c>
      <c r="G467" s="164" t="s">
        <v>71</v>
      </c>
      <c r="H467" s="164" t="s">
        <v>71</v>
      </c>
      <c r="I467" s="164" t="s">
        <v>71</v>
      </c>
      <c r="J467" s="165"/>
    </row>
    <row r="468" spans="1:10" x14ac:dyDescent="0.25">
      <c r="A468" s="256"/>
      <c r="B468" s="259"/>
      <c r="C468" s="262"/>
      <c r="D468" s="265"/>
      <c r="E468" s="166"/>
      <c r="F468" s="167" t="s">
        <v>71</v>
      </c>
      <c r="G468" s="167" t="s">
        <v>71</v>
      </c>
      <c r="H468" s="167" t="s">
        <v>71</v>
      </c>
      <c r="I468" s="167" t="s">
        <v>71</v>
      </c>
      <c r="J468" s="168"/>
    </row>
    <row r="469" spans="1:10" ht="15.75" thickBot="1" x14ac:dyDescent="0.3">
      <c r="A469" s="256"/>
      <c r="B469" s="259"/>
      <c r="C469" s="263"/>
      <c r="D469" s="266"/>
      <c r="E469" s="169"/>
      <c r="F469" s="170" t="s">
        <v>71</v>
      </c>
      <c r="G469" s="170" t="s">
        <v>71</v>
      </c>
      <c r="H469" s="170" t="s">
        <v>71</v>
      </c>
      <c r="I469" s="170" t="s">
        <v>71</v>
      </c>
      <c r="J469" s="171"/>
    </row>
    <row r="470" spans="1:10" x14ac:dyDescent="0.25">
      <c r="A470" s="256"/>
      <c r="B470" s="259"/>
      <c r="C470" s="267" t="s">
        <v>21</v>
      </c>
      <c r="D470" s="84" t="s">
        <v>50</v>
      </c>
      <c r="E470" s="172"/>
      <c r="F470" s="173"/>
      <c r="G470" s="174"/>
      <c r="H470" s="163"/>
      <c r="I470" s="175"/>
      <c r="J470" s="176"/>
    </row>
    <row r="471" spans="1:10" x14ac:dyDescent="0.25">
      <c r="A471" s="256"/>
      <c r="B471" s="259"/>
      <c r="C471" s="268"/>
      <c r="D471" s="85" t="s">
        <v>51</v>
      </c>
      <c r="E471" s="166"/>
      <c r="F471" s="177"/>
      <c r="G471" s="178"/>
      <c r="H471" s="166"/>
      <c r="I471" s="166"/>
      <c r="J471" s="168"/>
    </row>
    <row r="472" spans="1:10" x14ac:dyDescent="0.25">
      <c r="A472" s="256"/>
      <c r="B472" s="259"/>
      <c r="C472" s="268"/>
      <c r="D472" s="24" t="s">
        <v>26</v>
      </c>
      <c r="E472" s="166"/>
      <c r="F472" s="177"/>
      <c r="G472" s="178"/>
      <c r="H472" s="166"/>
      <c r="I472" s="166"/>
      <c r="J472" s="168"/>
    </row>
    <row r="473" spans="1:10" ht="30" x14ac:dyDescent="0.25">
      <c r="A473" s="256"/>
      <c r="B473" s="259"/>
      <c r="C473" s="268"/>
      <c r="D473" s="24" t="s">
        <v>27</v>
      </c>
      <c r="E473" s="166"/>
      <c r="F473" s="177"/>
      <c r="G473" s="178"/>
      <c r="H473" s="166"/>
      <c r="I473" s="166"/>
      <c r="J473" s="168"/>
    </row>
    <row r="474" spans="1:10" x14ac:dyDescent="0.25">
      <c r="A474" s="256"/>
      <c r="B474" s="259"/>
      <c r="C474" s="268"/>
      <c r="D474" s="24" t="s">
        <v>55</v>
      </c>
      <c r="E474" s="166"/>
      <c r="F474" s="177"/>
      <c r="G474" s="178"/>
      <c r="H474" s="166"/>
      <c r="I474" s="166"/>
      <c r="J474" s="168"/>
    </row>
    <row r="475" spans="1:10" ht="15.75" thickBot="1" x14ac:dyDescent="0.3">
      <c r="A475" s="256"/>
      <c r="B475" s="259"/>
      <c r="C475" s="269"/>
      <c r="D475" s="31" t="s">
        <v>28</v>
      </c>
      <c r="E475" s="179"/>
      <c r="F475" s="180"/>
      <c r="G475" s="181"/>
      <c r="H475" s="169"/>
      <c r="I475" s="181"/>
      <c r="J475" s="171"/>
    </row>
    <row r="476" spans="1:10" ht="21.75" customHeight="1" x14ac:dyDescent="0.25">
      <c r="A476" s="256"/>
      <c r="B476" s="259"/>
      <c r="C476" s="270" t="s">
        <v>22</v>
      </c>
      <c r="D476" s="271"/>
      <c r="E476" s="175"/>
      <c r="F476" s="173"/>
      <c r="G476" s="174"/>
      <c r="H476" s="163"/>
      <c r="I476" s="163"/>
      <c r="J476" s="176"/>
    </row>
    <row r="477" spans="1:10" ht="21.75" customHeight="1" thickBot="1" x14ac:dyDescent="0.3">
      <c r="A477" s="256"/>
      <c r="B477" s="259"/>
      <c r="C477" s="272" t="s">
        <v>34</v>
      </c>
      <c r="D477" s="263"/>
      <c r="E477" s="181"/>
      <c r="F477" s="180"/>
      <c r="G477" s="182"/>
      <c r="H477" s="169"/>
      <c r="I477" s="181"/>
      <c r="J477" s="171"/>
    </row>
    <row r="478" spans="1:10" x14ac:dyDescent="0.25">
      <c r="A478" s="256"/>
      <c r="B478" s="259"/>
      <c r="C478" s="267" t="s">
        <v>23</v>
      </c>
      <c r="D478" s="84" t="s">
        <v>59</v>
      </c>
      <c r="E478" s="175"/>
      <c r="F478" s="173"/>
      <c r="G478" s="175"/>
      <c r="H478" s="163"/>
      <c r="I478" s="163"/>
      <c r="J478" s="176"/>
    </row>
    <row r="479" spans="1:10" x14ac:dyDescent="0.25">
      <c r="A479" s="256"/>
      <c r="B479" s="259"/>
      <c r="C479" s="268"/>
      <c r="D479" s="85" t="s">
        <v>60</v>
      </c>
      <c r="E479" s="178"/>
      <c r="F479" s="177"/>
      <c r="G479" s="178"/>
      <c r="H479" s="166"/>
      <c r="I479" s="166"/>
      <c r="J479" s="168"/>
    </row>
    <row r="480" spans="1:10" ht="15.75" thickBot="1" x14ac:dyDescent="0.3">
      <c r="A480" s="256"/>
      <c r="B480" s="259"/>
      <c r="C480" s="269"/>
      <c r="D480" s="86" t="s">
        <v>61</v>
      </c>
      <c r="E480" s="181"/>
      <c r="F480" s="180"/>
      <c r="G480" s="181"/>
      <c r="H480" s="169"/>
      <c r="I480" s="181"/>
      <c r="J480" s="171"/>
    </row>
    <row r="481" spans="1:10" ht="22.5" customHeight="1" thickBot="1" x14ac:dyDescent="0.3">
      <c r="A481" s="257"/>
      <c r="B481" s="260"/>
      <c r="C481" s="273" t="s">
        <v>77</v>
      </c>
      <c r="D481" s="274"/>
      <c r="E481" s="183"/>
      <c r="F481" s="184"/>
      <c r="G481" s="185"/>
      <c r="H481" s="184"/>
      <c r="I481" s="184"/>
      <c r="J481" s="186"/>
    </row>
    <row r="482" spans="1:10" ht="22.5" customHeight="1" x14ac:dyDescent="0.25">
      <c r="A482" s="275" t="str">
        <f>IF('CTabella 4'!A36="","",'CTabella 4'!A36)</f>
        <v/>
      </c>
      <c r="B482" s="278" t="str">
        <f>IF('CTabella 4'!B36="","",'CTabella 4'!B36)</f>
        <v/>
      </c>
      <c r="C482" s="91" t="s">
        <v>98</v>
      </c>
      <c r="D482" s="92" t="s">
        <v>158</v>
      </c>
      <c r="E482" s="134"/>
      <c r="F482" s="135" t="s">
        <v>71</v>
      </c>
      <c r="G482" s="135" t="s">
        <v>71</v>
      </c>
      <c r="H482" s="135" t="s">
        <v>71</v>
      </c>
      <c r="I482" s="135" t="s">
        <v>71</v>
      </c>
      <c r="J482" s="187"/>
    </row>
    <row r="483" spans="1:10" x14ac:dyDescent="0.25">
      <c r="A483" s="276"/>
      <c r="B483" s="279"/>
      <c r="C483" s="281" t="s">
        <v>63</v>
      </c>
      <c r="D483" s="284" t="s">
        <v>99</v>
      </c>
      <c r="E483" s="137"/>
      <c r="F483" s="138" t="s">
        <v>71</v>
      </c>
      <c r="G483" s="138" t="s">
        <v>71</v>
      </c>
      <c r="H483" s="138" t="s">
        <v>71</v>
      </c>
      <c r="I483" s="138" t="s">
        <v>71</v>
      </c>
      <c r="J483" s="139"/>
    </row>
    <row r="484" spans="1:10" x14ac:dyDescent="0.25">
      <c r="A484" s="276"/>
      <c r="B484" s="279"/>
      <c r="C484" s="282"/>
      <c r="D484" s="285"/>
      <c r="E484" s="140"/>
      <c r="F484" s="141" t="s">
        <v>71</v>
      </c>
      <c r="G484" s="141" t="s">
        <v>71</v>
      </c>
      <c r="H484" s="141" t="s">
        <v>71</v>
      </c>
      <c r="I484" s="141" t="s">
        <v>71</v>
      </c>
      <c r="J484" s="142"/>
    </row>
    <row r="485" spans="1:10" ht="15.75" thickBot="1" x14ac:dyDescent="0.3">
      <c r="A485" s="276"/>
      <c r="B485" s="279"/>
      <c r="C485" s="283"/>
      <c r="D485" s="286"/>
      <c r="E485" s="143"/>
      <c r="F485" s="144" t="s">
        <v>71</v>
      </c>
      <c r="G485" s="144" t="s">
        <v>71</v>
      </c>
      <c r="H485" s="144" t="s">
        <v>71</v>
      </c>
      <c r="I485" s="144" t="s">
        <v>71</v>
      </c>
      <c r="J485" s="145"/>
    </row>
    <row r="486" spans="1:10" x14ac:dyDescent="0.25">
      <c r="A486" s="276"/>
      <c r="B486" s="279"/>
      <c r="C486" s="287" t="s">
        <v>21</v>
      </c>
      <c r="D486" s="93" t="s">
        <v>50</v>
      </c>
      <c r="E486" s="146"/>
      <c r="F486" s="147"/>
      <c r="G486" s="148"/>
      <c r="H486" s="137"/>
      <c r="I486" s="149"/>
      <c r="J486" s="136"/>
    </row>
    <row r="487" spans="1:10" x14ac:dyDescent="0.25">
      <c r="A487" s="276"/>
      <c r="B487" s="279"/>
      <c r="C487" s="288"/>
      <c r="D487" s="94" t="s">
        <v>51</v>
      </c>
      <c r="E487" s="140"/>
      <c r="F487" s="150"/>
      <c r="G487" s="151"/>
      <c r="H487" s="140"/>
      <c r="I487" s="140"/>
      <c r="J487" s="142"/>
    </row>
    <row r="488" spans="1:10" x14ac:dyDescent="0.25">
      <c r="A488" s="276"/>
      <c r="B488" s="279"/>
      <c r="C488" s="288"/>
      <c r="D488" s="95" t="s">
        <v>26</v>
      </c>
      <c r="E488" s="140"/>
      <c r="F488" s="150"/>
      <c r="G488" s="151"/>
      <c r="H488" s="140"/>
      <c r="I488" s="140"/>
      <c r="J488" s="142"/>
    </row>
    <row r="489" spans="1:10" ht="30" x14ac:dyDescent="0.25">
      <c r="A489" s="276"/>
      <c r="B489" s="279"/>
      <c r="C489" s="288"/>
      <c r="D489" s="95" t="s">
        <v>27</v>
      </c>
      <c r="E489" s="140"/>
      <c r="F489" s="150"/>
      <c r="G489" s="151"/>
      <c r="H489" s="140"/>
      <c r="I489" s="140"/>
      <c r="J489" s="142"/>
    </row>
    <row r="490" spans="1:10" x14ac:dyDescent="0.25">
      <c r="A490" s="276"/>
      <c r="B490" s="279"/>
      <c r="C490" s="288"/>
      <c r="D490" s="95" t="s">
        <v>55</v>
      </c>
      <c r="E490" s="140"/>
      <c r="F490" s="150"/>
      <c r="G490" s="151"/>
      <c r="H490" s="140"/>
      <c r="I490" s="140"/>
      <c r="J490" s="142"/>
    </row>
    <row r="491" spans="1:10" ht="15.75" thickBot="1" x14ac:dyDescent="0.3">
      <c r="A491" s="276"/>
      <c r="B491" s="279"/>
      <c r="C491" s="289"/>
      <c r="D491" s="96" t="s">
        <v>28</v>
      </c>
      <c r="E491" s="152"/>
      <c r="F491" s="153"/>
      <c r="G491" s="154"/>
      <c r="H491" s="143"/>
      <c r="I491" s="154"/>
      <c r="J491" s="145"/>
    </row>
    <row r="492" spans="1:10" ht="20.25" customHeight="1" x14ac:dyDescent="0.25">
      <c r="A492" s="276"/>
      <c r="B492" s="279"/>
      <c r="C492" s="290" t="s">
        <v>22</v>
      </c>
      <c r="D492" s="291"/>
      <c r="E492" s="149"/>
      <c r="F492" s="147"/>
      <c r="G492" s="148"/>
      <c r="H492" s="137"/>
      <c r="I492" s="137"/>
      <c r="J492" s="136"/>
    </row>
    <row r="493" spans="1:10" ht="20.25" customHeight="1" thickBot="1" x14ac:dyDescent="0.3">
      <c r="A493" s="276"/>
      <c r="B493" s="279"/>
      <c r="C493" s="292" t="s">
        <v>34</v>
      </c>
      <c r="D493" s="283"/>
      <c r="E493" s="154"/>
      <c r="F493" s="153"/>
      <c r="G493" s="155"/>
      <c r="H493" s="143"/>
      <c r="I493" s="154"/>
      <c r="J493" s="145"/>
    </row>
    <row r="494" spans="1:10" x14ac:dyDescent="0.25">
      <c r="A494" s="276"/>
      <c r="B494" s="279"/>
      <c r="C494" s="287" t="s">
        <v>23</v>
      </c>
      <c r="D494" s="93" t="s">
        <v>59</v>
      </c>
      <c r="E494" s="149"/>
      <c r="F494" s="147"/>
      <c r="G494" s="149"/>
      <c r="H494" s="137"/>
      <c r="I494" s="137"/>
      <c r="J494" s="136"/>
    </row>
    <row r="495" spans="1:10" x14ac:dyDescent="0.25">
      <c r="A495" s="276"/>
      <c r="B495" s="279"/>
      <c r="C495" s="288"/>
      <c r="D495" s="94" t="s">
        <v>60</v>
      </c>
      <c r="E495" s="151"/>
      <c r="F495" s="150"/>
      <c r="G495" s="151"/>
      <c r="H495" s="140"/>
      <c r="I495" s="140"/>
      <c r="J495" s="142"/>
    </row>
    <row r="496" spans="1:10" ht="15.75" thickBot="1" x14ac:dyDescent="0.3">
      <c r="A496" s="276"/>
      <c r="B496" s="279"/>
      <c r="C496" s="289"/>
      <c r="D496" s="97" t="s">
        <v>61</v>
      </c>
      <c r="E496" s="154"/>
      <c r="F496" s="153"/>
      <c r="G496" s="154"/>
      <c r="H496" s="143"/>
      <c r="I496" s="154"/>
      <c r="J496" s="145"/>
    </row>
    <row r="497" spans="1:10" ht="23.25" customHeight="1" thickBot="1" x14ac:dyDescent="0.3">
      <c r="A497" s="277"/>
      <c r="B497" s="280"/>
      <c r="C497" s="293" t="s">
        <v>77</v>
      </c>
      <c r="D497" s="294"/>
      <c r="E497" s="156"/>
      <c r="F497" s="157"/>
      <c r="G497" s="158"/>
      <c r="H497" s="157"/>
      <c r="I497" s="157"/>
      <c r="J497" s="159"/>
    </row>
    <row r="498" spans="1:10" ht="23.25" customHeight="1" x14ac:dyDescent="0.25">
      <c r="A498" s="255" t="str">
        <f>IF('CTabella 4'!A37="","",'CTabella 4'!A37)</f>
        <v/>
      </c>
      <c r="B498" s="258" t="str">
        <f>IF('CTabella 4'!B37="","",'CTabella 4'!B37)</f>
        <v/>
      </c>
      <c r="C498" s="83" t="s">
        <v>98</v>
      </c>
      <c r="D498" s="33" t="s">
        <v>158</v>
      </c>
      <c r="E498" s="160"/>
      <c r="F498" s="161" t="s">
        <v>71</v>
      </c>
      <c r="G498" s="161" t="s">
        <v>71</v>
      </c>
      <c r="H498" s="161" t="s">
        <v>71</v>
      </c>
      <c r="I498" s="161" t="s">
        <v>71</v>
      </c>
      <c r="J498" s="162"/>
    </row>
    <row r="499" spans="1:10" x14ac:dyDescent="0.25">
      <c r="A499" s="256"/>
      <c r="B499" s="259"/>
      <c r="C499" s="261" t="s">
        <v>63</v>
      </c>
      <c r="D499" s="264" t="s">
        <v>99</v>
      </c>
      <c r="E499" s="163"/>
      <c r="F499" s="164" t="s">
        <v>71</v>
      </c>
      <c r="G499" s="164" t="s">
        <v>71</v>
      </c>
      <c r="H499" s="164" t="s">
        <v>71</v>
      </c>
      <c r="I499" s="164" t="s">
        <v>71</v>
      </c>
      <c r="J499" s="165"/>
    </row>
    <row r="500" spans="1:10" x14ac:dyDescent="0.25">
      <c r="A500" s="256"/>
      <c r="B500" s="259"/>
      <c r="C500" s="262"/>
      <c r="D500" s="265"/>
      <c r="E500" s="166"/>
      <c r="F500" s="167" t="s">
        <v>71</v>
      </c>
      <c r="G500" s="167" t="s">
        <v>71</v>
      </c>
      <c r="H500" s="167" t="s">
        <v>71</v>
      </c>
      <c r="I500" s="167" t="s">
        <v>71</v>
      </c>
      <c r="J500" s="168"/>
    </row>
    <row r="501" spans="1:10" ht="15.75" thickBot="1" x14ac:dyDescent="0.3">
      <c r="A501" s="256"/>
      <c r="B501" s="259"/>
      <c r="C501" s="263"/>
      <c r="D501" s="266"/>
      <c r="E501" s="169"/>
      <c r="F501" s="170" t="s">
        <v>71</v>
      </c>
      <c r="G501" s="170" t="s">
        <v>71</v>
      </c>
      <c r="H501" s="170" t="s">
        <v>71</v>
      </c>
      <c r="I501" s="170" t="s">
        <v>71</v>
      </c>
      <c r="J501" s="171"/>
    </row>
    <row r="502" spans="1:10" x14ac:dyDescent="0.25">
      <c r="A502" s="256"/>
      <c r="B502" s="259"/>
      <c r="C502" s="267" t="s">
        <v>21</v>
      </c>
      <c r="D502" s="84" t="s">
        <v>50</v>
      </c>
      <c r="E502" s="172"/>
      <c r="F502" s="173"/>
      <c r="G502" s="174"/>
      <c r="H502" s="163"/>
      <c r="I502" s="175"/>
      <c r="J502" s="176"/>
    </row>
    <row r="503" spans="1:10" x14ac:dyDescent="0.25">
      <c r="A503" s="256"/>
      <c r="B503" s="259"/>
      <c r="C503" s="268"/>
      <c r="D503" s="85" t="s">
        <v>51</v>
      </c>
      <c r="E503" s="166"/>
      <c r="F503" s="177"/>
      <c r="G503" s="178"/>
      <c r="H503" s="166"/>
      <c r="I503" s="166"/>
      <c r="J503" s="168"/>
    </row>
    <row r="504" spans="1:10" x14ac:dyDescent="0.25">
      <c r="A504" s="256"/>
      <c r="B504" s="259"/>
      <c r="C504" s="268"/>
      <c r="D504" s="24" t="s">
        <v>26</v>
      </c>
      <c r="E504" s="166"/>
      <c r="F504" s="177"/>
      <c r="G504" s="178"/>
      <c r="H504" s="166"/>
      <c r="I504" s="166"/>
      <c r="J504" s="168"/>
    </row>
    <row r="505" spans="1:10" ht="30" x14ac:dyDescent="0.25">
      <c r="A505" s="256"/>
      <c r="B505" s="259"/>
      <c r="C505" s="268"/>
      <c r="D505" s="24" t="s">
        <v>27</v>
      </c>
      <c r="E505" s="166"/>
      <c r="F505" s="177"/>
      <c r="G505" s="178"/>
      <c r="H505" s="166"/>
      <c r="I505" s="166"/>
      <c r="J505" s="168"/>
    </row>
    <row r="506" spans="1:10" x14ac:dyDescent="0.25">
      <c r="A506" s="256"/>
      <c r="B506" s="259"/>
      <c r="C506" s="268"/>
      <c r="D506" s="24" t="s">
        <v>55</v>
      </c>
      <c r="E506" s="166"/>
      <c r="F506" s="177"/>
      <c r="G506" s="178"/>
      <c r="H506" s="166"/>
      <c r="I506" s="166"/>
      <c r="J506" s="168"/>
    </row>
    <row r="507" spans="1:10" ht="15.75" thickBot="1" x14ac:dyDescent="0.3">
      <c r="A507" s="256"/>
      <c r="B507" s="259"/>
      <c r="C507" s="269"/>
      <c r="D507" s="31" t="s">
        <v>28</v>
      </c>
      <c r="E507" s="179"/>
      <c r="F507" s="180"/>
      <c r="G507" s="181"/>
      <c r="H507" s="169"/>
      <c r="I507" s="181"/>
      <c r="J507" s="171"/>
    </row>
    <row r="508" spans="1:10" ht="22.5" customHeight="1" x14ac:dyDescent="0.25">
      <c r="A508" s="256"/>
      <c r="B508" s="259"/>
      <c r="C508" s="270" t="s">
        <v>22</v>
      </c>
      <c r="D508" s="271"/>
      <c r="E508" s="175"/>
      <c r="F508" s="173"/>
      <c r="G508" s="174"/>
      <c r="H508" s="163"/>
      <c r="I508" s="163"/>
      <c r="J508" s="176"/>
    </row>
    <row r="509" spans="1:10" ht="22.5" customHeight="1" thickBot="1" x14ac:dyDescent="0.3">
      <c r="A509" s="256"/>
      <c r="B509" s="259"/>
      <c r="C509" s="272" t="s">
        <v>34</v>
      </c>
      <c r="D509" s="263"/>
      <c r="E509" s="181"/>
      <c r="F509" s="180"/>
      <c r="G509" s="182"/>
      <c r="H509" s="169"/>
      <c r="I509" s="181"/>
      <c r="J509" s="171"/>
    </row>
    <row r="510" spans="1:10" x14ac:dyDescent="0.25">
      <c r="A510" s="256"/>
      <c r="B510" s="259"/>
      <c r="C510" s="267" t="s">
        <v>23</v>
      </c>
      <c r="D510" s="84" t="s">
        <v>59</v>
      </c>
      <c r="E510" s="175"/>
      <c r="F510" s="173"/>
      <c r="G510" s="175"/>
      <c r="H510" s="163"/>
      <c r="I510" s="163"/>
      <c r="J510" s="176"/>
    </row>
    <row r="511" spans="1:10" x14ac:dyDescent="0.25">
      <c r="A511" s="256"/>
      <c r="B511" s="259"/>
      <c r="C511" s="268"/>
      <c r="D511" s="85" t="s">
        <v>60</v>
      </c>
      <c r="E511" s="178"/>
      <c r="F511" s="177"/>
      <c r="G511" s="178"/>
      <c r="H511" s="166"/>
      <c r="I511" s="166"/>
      <c r="J511" s="168"/>
    </row>
    <row r="512" spans="1:10" ht="15.75" thickBot="1" x14ac:dyDescent="0.3">
      <c r="A512" s="256"/>
      <c r="B512" s="259"/>
      <c r="C512" s="269"/>
      <c r="D512" s="86" t="s">
        <v>61</v>
      </c>
      <c r="E512" s="181"/>
      <c r="F512" s="180"/>
      <c r="G512" s="181"/>
      <c r="H512" s="169"/>
      <c r="I512" s="181"/>
      <c r="J512" s="171"/>
    </row>
    <row r="513" spans="1:10" ht="22.5" customHeight="1" thickBot="1" x14ac:dyDescent="0.3">
      <c r="A513" s="257"/>
      <c r="B513" s="260"/>
      <c r="C513" s="273" t="s">
        <v>77</v>
      </c>
      <c r="D513" s="274"/>
      <c r="E513" s="183"/>
      <c r="F513" s="184"/>
      <c r="G513" s="185"/>
      <c r="H513" s="184"/>
      <c r="I513" s="184"/>
      <c r="J513" s="186"/>
    </row>
    <row r="514" spans="1:10" ht="22.5" customHeight="1" x14ac:dyDescent="0.25">
      <c r="A514" s="275" t="str">
        <f>IF('CTabella 4'!A38="","",'CTabella 4'!A38)</f>
        <v/>
      </c>
      <c r="B514" s="278" t="str">
        <f>IF('CTabella 4'!B38="","",'CTabella 4'!B38)</f>
        <v/>
      </c>
      <c r="C514" s="91" t="s">
        <v>98</v>
      </c>
      <c r="D514" s="92" t="s">
        <v>158</v>
      </c>
      <c r="E514" s="134"/>
      <c r="F514" s="135" t="s">
        <v>71</v>
      </c>
      <c r="G514" s="135" t="s">
        <v>71</v>
      </c>
      <c r="H514" s="135" t="s">
        <v>71</v>
      </c>
      <c r="I514" s="135" t="s">
        <v>71</v>
      </c>
      <c r="J514" s="187"/>
    </row>
    <row r="515" spans="1:10" x14ac:dyDescent="0.25">
      <c r="A515" s="276"/>
      <c r="B515" s="279"/>
      <c r="C515" s="281" t="s">
        <v>63</v>
      </c>
      <c r="D515" s="284" t="s">
        <v>99</v>
      </c>
      <c r="E515" s="137"/>
      <c r="F515" s="138" t="s">
        <v>71</v>
      </c>
      <c r="G515" s="138" t="s">
        <v>71</v>
      </c>
      <c r="H515" s="138" t="s">
        <v>71</v>
      </c>
      <c r="I515" s="138" t="s">
        <v>71</v>
      </c>
      <c r="J515" s="139"/>
    </row>
    <row r="516" spans="1:10" x14ac:dyDescent="0.25">
      <c r="A516" s="276"/>
      <c r="B516" s="279"/>
      <c r="C516" s="282"/>
      <c r="D516" s="285"/>
      <c r="E516" s="140"/>
      <c r="F516" s="141" t="s">
        <v>71</v>
      </c>
      <c r="G516" s="141" t="s">
        <v>71</v>
      </c>
      <c r="H516" s="141" t="s">
        <v>71</v>
      </c>
      <c r="I516" s="141" t="s">
        <v>71</v>
      </c>
      <c r="J516" s="142"/>
    </row>
    <row r="517" spans="1:10" ht="15.75" thickBot="1" x14ac:dyDescent="0.3">
      <c r="A517" s="276"/>
      <c r="B517" s="279"/>
      <c r="C517" s="283"/>
      <c r="D517" s="286"/>
      <c r="E517" s="143"/>
      <c r="F517" s="144" t="s">
        <v>71</v>
      </c>
      <c r="G517" s="144" t="s">
        <v>71</v>
      </c>
      <c r="H517" s="144" t="s">
        <v>71</v>
      </c>
      <c r="I517" s="144" t="s">
        <v>71</v>
      </c>
      <c r="J517" s="145"/>
    </row>
    <row r="518" spans="1:10" x14ac:dyDescent="0.25">
      <c r="A518" s="276"/>
      <c r="B518" s="279"/>
      <c r="C518" s="287" t="s">
        <v>21</v>
      </c>
      <c r="D518" s="93" t="s">
        <v>50</v>
      </c>
      <c r="E518" s="146"/>
      <c r="F518" s="147"/>
      <c r="G518" s="148"/>
      <c r="H518" s="137"/>
      <c r="I518" s="149"/>
      <c r="J518" s="136"/>
    </row>
    <row r="519" spans="1:10" x14ac:dyDescent="0.25">
      <c r="A519" s="276"/>
      <c r="B519" s="279"/>
      <c r="C519" s="288"/>
      <c r="D519" s="94" t="s">
        <v>51</v>
      </c>
      <c r="E519" s="140"/>
      <c r="F519" s="150"/>
      <c r="G519" s="151"/>
      <c r="H519" s="140"/>
      <c r="I519" s="140"/>
      <c r="J519" s="142"/>
    </row>
    <row r="520" spans="1:10" x14ac:dyDescent="0.25">
      <c r="A520" s="276"/>
      <c r="B520" s="279"/>
      <c r="C520" s="288"/>
      <c r="D520" s="95" t="s">
        <v>26</v>
      </c>
      <c r="E520" s="140"/>
      <c r="F520" s="150"/>
      <c r="G520" s="151"/>
      <c r="H520" s="140"/>
      <c r="I520" s="140"/>
      <c r="J520" s="142"/>
    </row>
    <row r="521" spans="1:10" ht="30" x14ac:dyDescent="0.25">
      <c r="A521" s="276"/>
      <c r="B521" s="279"/>
      <c r="C521" s="288"/>
      <c r="D521" s="95" t="s">
        <v>27</v>
      </c>
      <c r="E521" s="140"/>
      <c r="F521" s="150"/>
      <c r="G521" s="151"/>
      <c r="H521" s="140"/>
      <c r="I521" s="140"/>
      <c r="J521" s="142"/>
    </row>
    <row r="522" spans="1:10" x14ac:dyDescent="0.25">
      <c r="A522" s="276"/>
      <c r="B522" s="279"/>
      <c r="C522" s="288"/>
      <c r="D522" s="95" t="s">
        <v>55</v>
      </c>
      <c r="E522" s="140"/>
      <c r="F522" s="150"/>
      <c r="G522" s="151"/>
      <c r="H522" s="140"/>
      <c r="I522" s="140"/>
      <c r="J522" s="142"/>
    </row>
    <row r="523" spans="1:10" ht="15.75" thickBot="1" x14ac:dyDescent="0.3">
      <c r="A523" s="276"/>
      <c r="B523" s="279"/>
      <c r="C523" s="289"/>
      <c r="D523" s="96" t="s">
        <v>28</v>
      </c>
      <c r="E523" s="152"/>
      <c r="F523" s="153"/>
      <c r="G523" s="154"/>
      <c r="H523" s="143"/>
      <c r="I523" s="154"/>
      <c r="J523" s="145"/>
    </row>
    <row r="524" spans="1:10" ht="20.25" customHeight="1" x14ac:dyDescent="0.25">
      <c r="A524" s="276"/>
      <c r="B524" s="279"/>
      <c r="C524" s="290" t="s">
        <v>22</v>
      </c>
      <c r="D524" s="291"/>
      <c r="E524" s="149"/>
      <c r="F524" s="147"/>
      <c r="G524" s="148"/>
      <c r="H524" s="137"/>
      <c r="I524" s="137"/>
      <c r="J524" s="136"/>
    </row>
    <row r="525" spans="1:10" ht="20.25" customHeight="1" thickBot="1" x14ac:dyDescent="0.3">
      <c r="A525" s="276"/>
      <c r="B525" s="279"/>
      <c r="C525" s="292" t="s">
        <v>34</v>
      </c>
      <c r="D525" s="283"/>
      <c r="E525" s="154"/>
      <c r="F525" s="153"/>
      <c r="G525" s="155"/>
      <c r="H525" s="143"/>
      <c r="I525" s="154"/>
      <c r="J525" s="145"/>
    </row>
    <row r="526" spans="1:10" x14ac:dyDescent="0.25">
      <c r="A526" s="276"/>
      <c r="B526" s="279"/>
      <c r="C526" s="287" t="s">
        <v>23</v>
      </c>
      <c r="D526" s="93" t="s">
        <v>59</v>
      </c>
      <c r="E526" s="149"/>
      <c r="F526" s="147"/>
      <c r="G526" s="149"/>
      <c r="H526" s="137"/>
      <c r="I526" s="137"/>
      <c r="J526" s="136"/>
    </row>
    <row r="527" spans="1:10" x14ac:dyDescent="0.25">
      <c r="A527" s="276"/>
      <c r="B527" s="279"/>
      <c r="C527" s="288"/>
      <c r="D527" s="94" t="s">
        <v>60</v>
      </c>
      <c r="E527" s="151"/>
      <c r="F527" s="150"/>
      <c r="G527" s="151"/>
      <c r="H527" s="140"/>
      <c r="I527" s="140"/>
      <c r="J527" s="142"/>
    </row>
    <row r="528" spans="1:10" ht="15.75" thickBot="1" x14ac:dyDescent="0.3">
      <c r="A528" s="276"/>
      <c r="B528" s="279"/>
      <c r="C528" s="289"/>
      <c r="D528" s="97" t="s">
        <v>61</v>
      </c>
      <c r="E528" s="154"/>
      <c r="F528" s="153"/>
      <c r="G528" s="154"/>
      <c r="H528" s="143"/>
      <c r="I528" s="154"/>
      <c r="J528" s="145"/>
    </row>
    <row r="529" spans="1:10" ht="23.25" customHeight="1" thickBot="1" x14ac:dyDescent="0.3">
      <c r="A529" s="277"/>
      <c r="B529" s="280"/>
      <c r="C529" s="293" t="s">
        <v>77</v>
      </c>
      <c r="D529" s="294"/>
      <c r="E529" s="156"/>
      <c r="F529" s="157"/>
      <c r="G529" s="158"/>
      <c r="H529" s="157"/>
      <c r="I529" s="157"/>
      <c r="J529" s="159"/>
    </row>
    <row r="530" spans="1:10" ht="23.25" customHeight="1" x14ac:dyDescent="0.25">
      <c r="A530" s="255" t="str">
        <f>IF('CTabella 4'!A39="","",'CTabella 4'!A39)</f>
        <v/>
      </c>
      <c r="B530" s="258" t="str">
        <f>IF('CTabella 4'!B39="","",'CTabella 4'!B39)</f>
        <v/>
      </c>
      <c r="C530" s="83" t="s">
        <v>98</v>
      </c>
      <c r="D530" s="33" t="s">
        <v>158</v>
      </c>
      <c r="E530" s="160"/>
      <c r="F530" s="161" t="s">
        <v>71</v>
      </c>
      <c r="G530" s="161" t="s">
        <v>71</v>
      </c>
      <c r="H530" s="161" t="s">
        <v>71</v>
      </c>
      <c r="I530" s="161" t="s">
        <v>71</v>
      </c>
      <c r="J530" s="162"/>
    </row>
    <row r="531" spans="1:10" x14ac:dyDescent="0.25">
      <c r="A531" s="256"/>
      <c r="B531" s="259"/>
      <c r="C531" s="261" t="s">
        <v>63</v>
      </c>
      <c r="D531" s="264" t="s">
        <v>99</v>
      </c>
      <c r="E531" s="163"/>
      <c r="F531" s="164" t="s">
        <v>71</v>
      </c>
      <c r="G531" s="164" t="s">
        <v>71</v>
      </c>
      <c r="H531" s="164" t="s">
        <v>71</v>
      </c>
      <c r="I531" s="164" t="s">
        <v>71</v>
      </c>
      <c r="J531" s="165"/>
    </row>
    <row r="532" spans="1:10" x14ac:dyDescent="0.25">
      <c r="A532" s="256"/>
      <c r="B532" s="259"/>
      <c r="C532" s="262"/>
      <c r="D532" s="265"/>
      <c r="E532" s="166"/>
      <c r="F532" s="167" t="s">
        <v>71</v>
      </c>
      <c r="G532" s="167" t="s">
        <v>71</v>
      </c>
      <c r="H532" s="167" t="s">
        <v>71</v>
      </c>
      <c r="I532" s="167" t="s">
        <v>71</v>
      </c>
      <c r="J532" s="168"/>
    </row>
    <row r="533" spans="1:10" ht="15.75" thickBot="1" x14ac:dyDescent="0.3">
      <c r="A533" s="256"/>
      <c r="B533" s="259"/>
      <c r="C533" s="263"/>
      <c r="D533" s="266"/>
      <c r="E533" s="169"/>
      <c r="F533" s="170" t="s">
        <v>71</v>
      </c>
      <c r="G533" s="170" t="s">
        <v>71</v>
      </c>
      <c r="H533" s="170" t="s">
        <v>71</v>
      </c>
      <c r="I533" s="170" t="s">
        <v>71</v>
      </c>
      <c r="J533" s="171"/>
    </row>
    <row r="534" spans="1:10" x14ac:dyDescent="0.25">
      <c r="A534" s="256"/>
      <c r="B534" s="259"/>
      <c r="C534" s="267" t="s">
        <v>21</v>
      </c>
      <c r="D534" s="84" t="s">
        <v>50</v>
      </c>
      <c r="E534" s="172"/>
      <c r="F534" s="173"/>
      <c r="G534" s="174"/>
      <c r="H534" s="163"/>
      <c r="I534" s="175"/>
      <c r="J534" s="176"/>
    </row>
    <row r="535" spans="1:10" x14ac:dyDescent="0.25">
      <c r="A535" s="256"/>
      <c r="B535" s="259"/>
      <c r="C535" s="268"/>
      <c r="D535" s="85" t="s">
        <v>51</v>
      </c>
      <c r="E535" s="166"/>
      <c r="F535" s="177"/>
      <c r="G535" s="178"/>
      <c r="H535" s="166"/>
      <c r="I535" s="166"/>
      <c r="J535" s="168"/>
    </row>
    <row r="536" spans="1:10" x14ac:dyDescent="0.25">
      <c r="A536" s="256"/>
      <c r="B536" s="259"/>
      <c r="C536" s="268"/>
      <c r="D536" s="24" t="s">
        <v>26</v>
      </c>
      <c r="E536" s="166"/>
      <c r="F536" s="177"/>
      <c r="G536" s="178"/>
      <c r="H536" s="166"/>
      <c r="I536" s="166"/>
      <c r="J536" s="168"/>
    </row>
    <row r="537" spans="1:10" ht="30" x14ac:dyDescent="0.25">
      <c r="A537" s="256"/>
      <c r="B537" s="259"/>
      <c r="C537" s="268"/>
      <c r="D537" s="24" t="s">
        <v>27</v>
      </c>
      <c r="E537" s="166"/>
      <c r="F537" s="177"/>
      <c r="G537" s="178"/>
      <c r="H537" s="166"/>
      <c r="I537" s="166"/>
      <c r="J537" s="168"/>
    </row>
    <row r="538" spans="1:10" x14ac:dyDescent="0.25">
      <c r="A538" s="256"/>
      <c r="B538" s="259"/>
      <c r="C538" s="268"/>
      <c r="D538" s="24" t="s">
        <v>55</v>
      </c>
      <c r="E538" s="166"/>
      <c r="F538" s="177"/>
      <c r="G538" s="178"/>
      <c r="H538" s="166"/>
      <c r="I538" s="166"/>
      <c r="J538" s="168"/>
    </row>
    <row r="539" spans="1:10" ht="15.75" thickBot="1" x14ac:dyDescent="0.3">
      <c r="A539" s="256"/>
      <c r="B539" s="259"/>
      <c r="C539" s="269"/>
      <c r="D539" s="31" t="s">
        <v>28</v>
      </c>
      <c r="E539" s="179"/>
      <c r="F539" s="180"/>
      <c r="G539" s="181"/>
      <c r="H539" s="169"/>
      <c r="I539" s="181"/>
      <c r="J539" s="171"/>
    </row>
    <row r="540" spans="1:10" ht="23.25" customHeight="1" x14ac:dyDescent="0.25">
      <c r="A540" s="256"/>
      <c r="B540" s="259"/>
      <c r="C540" s="270" t="s">
        <v>22</v>
      </c>
      <c r="D540" s="271"/>
      <c r="E540" s="175"/>
      <c r="F540" s="173"/>
      <c r="G540" s="174"/>
      <c r="H540" s="163"/>
      <c r="I540" s="163"/>
      <c r="J540" s="176"/>
    </row>
    <row r="541" spans="1:10" ht="23.25" customHeight="1" thickBot="1" x14ac:dyDescent="0.3">
      <c r="A541" s="256"/>
      <c r="B541" s="259"/>
      <c r="C541" s="272" t="s">
        <v>34</v>
      </c>
      <c r="D541" s="263"/>
      <c r="E541" s="181"/>
      <c r="F541" s="180"/>
      <c r="G541" s="182"/>
      <c r="H541" s="169"/>
      <c r="I541" s="181"/>
      <c r="J541" s="171"/>
    </row>
    <row r="542" spans="1:10" x14ac:dyDescent="0.25">
      <c r="A542" s="256"/>
      <c r="B542" s="259"/>
      <c r="C542" s="267" t="s">
        <v>23</v>
      </c>
      <c r="D542" s="84" t="s">
        <v>59</v>
      </c>
      <c r="E542" s="175"/>
      <c r="F542" s="173"/>
      <c r="G542" s="175"/>
      <c r="H542" s="163"/>
      <c r="I542" s="163"/>
      <c r="J542" s="176"/>
    </row>
    <row r="543" spans="1:10" x14ac:dyDescent="0.25">
      <c r="A543" s="256"/>
      <c r="B543" s="259"/>
      <c r="C543" s="268"/>
      <c r="D543" s="85" t="s">
        <v>60</v>
      </c>
      <c r="E543" s="178"/>
      <c r="F543" s="177"/>
      <c r="G543" s="178"/>
      <c r="H543" s="166"/>
      <c r="I543" s="166"/>
      <c r="J543" s="168"/>
    </row>
    <row r="544" spans="1:10" ht="15.75" thickBot="1" x14ac:dyDescent="0.3">
      <c r="A544" s="256"/>
      <c r="B544" s="259"/>
      <c r="C544" s="269"/>
      <c r="D544" s="86" t="s">
        <v>61</v>
      </c>
      <c r="E544" s="181"/>
      <c r="F544" s="180"/>
      <c r="G544" s="181"/>
      <c r="H544" s="169"/>
      <c r="I544" s="181"/>
      <c r="J544" s="171"/>
    </row>
    <row r="545" spans="1:10" ht="22.5" customHeight="1" thickBot="1" x14ac:dyDescent="0.3">
      <c r="A545" s="257"/>
      <c r="B545" s="260"/>
      <c r="C545" s="273" t="s">
        <v>77</v>
      </c>
      <c r="D545" s="274"/>
      <c r="E545" s="183"/>
      <c r="F545" s="184"/>
      <c r="G545" s="185"/>
      <c r="H545" s="184"/>
      <c r="I545" s="184"/>
      <c r="J545" s="186"/>
    </row>
    <row r="546" spans="1:10" ht="22.5" customHeight="1" x14ac:dyDescent="0.25">
      <c r="A546" s="275" t="str">
        <f>IF('CTabella 4'!A40="","",'CTabella 4'!A40)</f>
        <v/>
      </c>
      <c r="B546" s="278" t="str">
        <f>IF('CTabella 4'!B40="","",'CTabella 4'!B40)</f>
        <v/>
      </c>
      <c r="C546" s="91" t="s">
        <v>98</v>
      </c>
      <c r="D546" s="92" t="s">
        <v>158</v>
      </c>
      <c r="E546" s="134"/>
      <c r="F546" s="135" t="s">
        <v>71</v>
      </c>
      <c r="G546" s="135" t="s">
        <v>71</v>
      </c>
      <c r="H546" s="135" t="s">
        <v>71</v>
      </c>
      <c r="I546" s="135" t="s">
        <v>71</v>
      </c>
      <c r="J546" s="187"/>
    </row>
    <row r="547" spans="1:10" x14ac:dyDescent="0.25">
      <c r="A547" s="276"/>
      <c r="B547" s="279"/>
      <c r="C547" s="281" t="s">
        <v>63</v>
      </c>
      <c r="D547" s="284" t="s">
        <v>99</v>
      </c>
      <c r="E547" s="137"/>
      <c r="F547" s="138" t="s">
        <v>71</v>
      </c>
      <c r="G547" s="138" t="s">
        <v>71</v>
      </c>
      <c r="H547" s="138" t="s">
        <v>71</v>
      </c>
      <c r="I547" s="138" t="s">
        <v>71</v>
      </c>
      <c r="J547" s="139"/>
    </row>
    <row r="548" spans="1:10" x14ac:dyDescent="0.25">
      <c r="A548" s="276"/>
      <c r="B548" s="279"/>
      <c r="C548" s="282"/>
      <c r="D548" s="285"/>
      <c r="E548" s="140"/>
      <c r="F548" s="141" t="s">
        <v>71</v>
      </c>
      <c r="G548" s="141" t="s">
        <v>71</v>
      </c>
      <c r="H548" s="141" t="s">
        <v>71</v>
      </c>
      <c r="I548" s="141" t="s">
        <v>71</v>
      </c>
      <c r="J548" s="142"/>
    </row>
    <row r="549" spans="1:10" ht="15.75" thickBot="1" x14ac:dyDescent="0.3">
      <c r="A549" s="276"/>
      <c r="B549" s="279"/>
      <c r="C549" s="283"/>
      <c r="D549" s="286"/>
      <c r="E549" s="143"/>
      <c r="F549" s="144" t="s">
        <v>71</v>
      </c>
      <c r="G549" s="144" t="s">
        <v>71</v>
      </c>
      <c r="H549" s="144" t="s">
        <v>71</v>
      </c>
      <c r="I549" s="144" t="s">
        <v>71</v>
      </c>
      <c r="J549" s="145"/>
    </row>
    <row r="550" spans="1:10" x14ac:dyDescent="0.25">
      <c r="A550" s="276"/>
      <c r="B550" s="279"/>
      <c r="C550" s="287" t="s">
        <v>21</v>
      </c>
      <c r="D550" s="93" t="s">
        <v>50</v>
      </c>
      <c r="E550" s="146"/>
      <c r="F550" s="147"/>
      <c r="G550" s="148"/>
      <c r="H550" s="137"/>
      <c r="I550" s="149"/>
      <c r="J550" s="136"/>
    </row>
    <row r="551" spans="1:10" x14ac:dyDescent="0.25">
      <c r="A551" s="276"/>
      <c r="B551" s="279"/>
      <c r="C551" s="288"/>
      <c r="D551" s="94" t="s">
        <v>51</v>
      </c>
      <c r="E551" s="140"/>
      <c r="F551" s="150"/>
      <c r="G551" s="151"/>
      <c r="H551" s="140"/>
      <c r="I551" s="140"/>
      <c r="J551" s="142"/>
    </row>
    <row r="552" spans="1:10" x14ac:dyDescent="0.25">
      <c r="A552" s="276"/>
      <c r="B552" s="279"/>
      <c r="C552" s="288"/>
      <c r="D552" s="95" t="s">
        <v>26</v>
      </c>
      <c r="E552" s="140"/>
      <c r="F552" s="150"/>
      <c r="G552" s="151"/>
      <c r="H552" s="140"/>
      <c r="I552" s="140"/>
      <c r="J552" s="142"/>
    </row>
    <row r="553" spans="1:10" ht="30" x14ac:dyDescent="0.25">
      <c r="A553" s="276"/>
      <c r="B553" s="279"/>
      <c r="C553" s="288"/>
      <c r="D553" s="95" t="s">
        <v>27</v>
      </c>
      <c r="E553" s="140"/>
      <c r="F553" s="150"/>
      <c r="G553" s="151"/>
      <c r="H553" s="140"/>
      <c r="I553" s="140"/>
      <c r="J553" s="142"/>
    </row>
    <row r="554" spans="1:10" x14ac:dyDescent="0.25">
      <c r="A554" s="276"/>
      <c r="B554" s="279"/>
      <c r="C554" s="288"/>
      <c r="D554" s="95" t="s">
        <v>55</v>
      </c>
      <c r="E554" s="140"/>
      <c r="F554" s="150"/>
      <c r="G554" s="151"/>
      <c r="H554" s="140"/>
      <c r="I554" s="140"/>
      <c r="J554" s="142"/>
    </row>
    <row r="555" spans="1:10" ht="15.75" thickBot="1" x14ac:dyDescent="0.3">
      <c r="A555" s="276"/>
      <c r="B555" s="279"/>
      <c r="C555" s="289"/>
      <c r="D555" s="96" t="s">
        <v>28</v>
      </c>
      <c r="E555" s="152"/>
      <c r="F555" s="153"/>
      <c r="G555" s="154"/>
      <c r="H555" s="143"/>
      <c r="I555" s="154"/>
      <c r="J555" s="145"/>
    </row>
    <row r="556" spans="1:10" ht="21" customHeight="1" x14ac:dyDescent="0.25">
      <c r="A556" s="276"/>
      <c r="B556" s="279"/>
      <c r="C556" s="290" t="s">
        <v>22</v>
      </c>
      <c r="D556" s="291"/>
      <c r="E556" s="149"/>
      <c r="F556" s="147"/>
      <c r="G556" s="148"/>
      <c r="H556" s="137"/>
      <c r="I556" s="137"/>
      <c r="J556" s="136"/>
    </row>
    <row r="557" spans="1:10" ht="21" customHeight="1" thickBot="1" x14ac:dyDescent="0.3">
      <c r="A557" s="276"/>
      <c r="B557" s="279"/>
      <c r="C557" s="292" t="s">
        <v>34</v>
      </c>
      <c r="D557" s="283"/>
      <c r="E557" s="154"/>
      <c r="F557" s="153"/>
      <c r="G557" s="155"/>
      <c r="H557" s="143"/>
      <c r="I557" s="154"/>
      <c r="J557" s="145"/>
    </row>
    <row r="558" spans="1:10" x14ac:dyDescent="0.25">
      <c r="A558" s="276"/>
      <c r="B558" s="279"/>
      <c r="C558" s="287" t="s">
        <v>23</v>
      </c>
      <c r="D558" s="93" t="s">
        <v>59</v>
      </c>
      <c r="E558" s="149"/>
      <c r="F558" s="147"/>
      <c r="G558" s="149"/>
      <c r="H558" s="137"/>
      <c r="I558" s="137"/>
      <c r="J558" s="136"/>
    </row>
    <row r="559" spans="1:10" x14ac:dyDescent="0.25">
      <c r="A559" s="276"/>
      <c r="B559" s="279"/>
      <c r="C559" s="288"/>
      <c r="D559" s="94" t="s">
        <v>60</v>
      </c>
      <c r="E559" s="151"/>
      <c r="F559" s="150"/>
      <c r="G559" s="151"/>
      <c r="H559" s="140"/>
      <c r="I559" s="140"/>
      <c r="J559" s="142"/>
    </row>
    <row r="560" spans="1:10" ht="15.75" thickBot="1" x14ac:dyDescent="0.3">
      <c r="A560" s="276"/>
      <c r="B560" s="279"/>
      <c r="C560" s="289"/>
      <c r="D560" s="97" t="s">
        <v>61</v>
      </c>
      <c r="E560" s="154"/>
      <c r="F560" s="153"/>
      <c r="G560" s="154"/>
      <c r="H560" s="143"/>
      <c r="I560" s="154"/>
      <c r="J560" s="145"/>
    </row>
    <row r="561" spans="1:10" ht="23.25" customHeight="1" thickBot="1" x14ac:dyDescent="0.3">
      <c r="A561" s="277"/>
      <c r="B561" s="280"/>
      <c r="C561" s="293" t="s">
        <v>77</v>
      </c>
      <c r="D561" s="294"/>
      <c r="E561" s="156"/>
      <c r="F561" s="157"/>
      <c r="G561" s="158"/>
      <c r="H561" s="157"/>
      <c r="I561" s="157"/>
      <c r="J561" s="159"/>
    </row>
    <row r="562" spans="1:10" ht="23.25" customHeight="1" x14ac:dyDescent="0.25">
      <c r="A562" s="255" t="str">
        <f>IF('CTabella 4'!A41="","",'CTabella 4'!A41)</f>
        <v/>
      </c>
      <c r="B562" s="258" t="str">
        <f>IF('CTabella 4'!B41="","",'CTabella 4'!B41)</f>
        <v/>
      </c>
      <c r="C562" s="83" t="s">
        <v>98</v>
      </c>
      <c r="D562" s="33" t="s">
        <v>158</v>
      </c>
      <c r="E562" s="160"/>
      <c r="F562" s="161" t="s">
        <v>71</v>
      </c>
      <c r="G562" s="161" t="s">
        <v>71</v>
      </c>
      <c r="H562" s="161" t="s">
        <v>71</v>
      </c>
      <c r="I562" s="161" t="s">
        <v>71</v>
      </c>
      <c r="J562" s="162"/>
    </row>
    <row r="563" spans="1:10" x14ac:dyDescent="0.25">
      <c r="A563" s="256"/>
      <c r="B563" s="259"/>
      <c r="C563" s="261" t="s">
        <v>63</v>
      </c>
      <c r="D563" s="264" t="s">
        <v>99</v>
      </c>
      <c r="E563" s="163"/>
      <c r="F563" s="164" t="s">
        <v>71</v>
      </c>
      <c r="G563" s="164" t="s">
        <v>71</v>
      </c>
      <c r="H563" s="164" t="s">
        <v>71</v>
      </c>
      <c r="I563" s="164" t="s">
        <v>71</v>
      </c>
      <c r="J563" s="165"/>
    </row>
    <row r="564" spans="1:10" x14ac:dyDescent="0.25">
      <c r="A564" s="256"/>
      <c r="B564" s="259"/>
      <c r="C564" s="262"/>
      <c r="D564" s="265"/>
      <c r="E564" s="166"/>
      <c r="F564" s="167" t="s">
        <v>71</v>
      </c>
      <c r="G564" s="167" t="s">
        <v>71</v>
      </c>
      <c r="H564" s="167" t="s">
        <v>71</v>
      </c>
      <c r="I564" s="167" t="s">
        <v>71</v>
      </c>
      <c r="J564" s="168"/>
    </row>
    <row r="565" spans="1:10" ht="15.75" thickBot="1" x14ac:dyDescent="0.3">
      <c r="A565" s="256"/>
      <c r="B565" s="259"/>
      <c r="C565" s="263"/>
      <c r="D565" s="266"/>
      <c r="E565" s="169"/>
      <c r="F565" s="170" t="s">
        <v>71</v>
      </c>
      <c r="G565" s="170" t="s">
        <v>71</v>
      </c>
      <c r="H565" s="170" t="s">
        <v>71</v>
      </c>
      <c r="I565" s="170" t="s">
        <v>71</v>
      </c>
      <c r="J565" s="171"/>
    </row>
    <row r="566" spans="1:10" x14ac:dyDescent="0.25">
      <c r="A566" s="256"/>
      <c r="B566" s="259"/>
      <c r="C566" s="267" t="s">
        <v>21</v>
      </c>
      <c r="D566" s="84" t="s">
        <v>50</v>
      </c>
      <c r="E566" s="172"/>
      <c r="F566" s="173"/>
      <c r="G566" s="174"/>
      <c r="H566" s="163"/>
      <c r="I566" s="175"/>
      <c r="J566" s="176"/>
    </row>
    <row r="567" spans="1:10" x14ac:dyDescent="0.25">
      <c r="A567" s="256"/>
      <c r="B567" s="259"/>
      <c r="C567" s="268"/>
      <c r="D567" s="85" t="s">
        <v>51</v>
      </c>
      <c r="E567" s="166"/>
      <c r="F567" s="177"/>
      <c r="G567" s="178"/>
      <c r="H567" s="166"/>
      <c r="I567" s="166"/>
      <c r="J567" s="168"/>
    </row>
    <row r="568" spans="1:10" x14ac:dyDescent="0.25">
      <c r="A568" s="256"/>
      <c r="B568" s="259"/>
      <c r="C568" s="268"/>
      <c r="D568" s="24" t="s">
        <v>26</v>
      </c>
      <c r="E568" s="166"/>
      <c r="F568" s="177"/>
      <c r="G568" s="178"/>
      <c r="H568" s="166"/>
      <c r="I568" s="166"/>
      <c r="J568" s="168"/>
    </row>
    <row r="569" spans="1:10" ht="30" x14ac:dyDescent="0.25">
      <c r="A569" s="256"/>
      <c r="B569" s="259"/>
      <c r="C569" s="268"/>
      <c r="D569" s="24" t="s">
        <v>27</v>
      </c>
      <c r="E569" s="166"/>
      <c r="F569" s="177"/>
      <c r="G569" s="178"/>
      <c r="H569" s="166"/>
      <c r="I569" s="166"/>
      <c r="J569" s="168"/>
    </row>
    <row r="570" spans="1:10" x14ac:dyDescent="0.25">
      <c r="A570" s="256"/>
      <c r="B570" s="259"/>
      <c r="C570" s="268"/>
      <c r="D570" s="24" t="s">
        <v>55</v>
      </c>
      <c r="E570" s="166"/>
      <c r="F570" s="177"/>
      <c r="G570" s="178"/>
      <c r="H570" s="166"/>
      <c r="I570" s="166"/>
      <c r="J570" s="168"/>
    </row>
    <row r="571" spans="1:10" ht="15.75" thickBot="1" x14ac:dyDescent="0.3">
      <c r="A571" s="256"/>
      <c r="B571" s="259"/>
      <c r="C571" s="269"/>
      <c r="D571" s="31" t="s">
        <v>28</v>
      </c>
      <c r="E571" s="179"/>
      <c r="F571" s="180"/>
      <c r="G571" s="181"/>
      <c r="H571" s="169"/>
      <c r="I571" s="181"/>
      <c r="J571" s="171"/>
    </row>
    <row r="572" spans="1:10" ht="21.75" customHeight="1" x14ac:dyDescent="0.25">
      <c r="A572" s="256"/>
      <c r="B572" s="259"/>
      <c r="C572" s="270" t="s">
        <v>22</v>
      </c>
      <c r="D572" s="271"/>
      <c r="E572" s="175"/>
      <c r="F572" s="173"/>
      <c r="G572" s="174"/>
      <c r="H572" s="163"/>
      <c r="I572" s="163"/>
      <c r="J572" s="176"/>
    </row>
    <row r="573" spans="1:10" ht="21.75" customHeight="1" thickBot="1" x14ac:dyDescent="0.3">
      <c r="A573" s="256"/>
      <c r="B573" s="259"/>
      <c r="C573" s="272" t="s">
        <v>34</v>
      </c>
      <c r="D573" s="263"/>
      <c r="E573" s="181"/>
      <c r="F573" s="180"/>
      <c r="G573" s="182"/>
      <c r="H573" s="169"/>
      <c r="I573" s="181"/>
      <c r="J573" s="171"/>
    </row>
    <row r="574" spans="1:10" x14ac:dyDescent="0.25">
      <c r="A574" s="256"/>
      <c r="B574" s="259"/>
      <c r="C574" s="267" t="s">
        <v>23</v>
      </c>
      <c r="D574" s="84" t="s">
        <v>59</v>
      </c>
      <c r="E574" s="175"/>
      <c r="F574" s="173"/>
      <c r="G574" s="175"/>
      <c r="H574" s="163"/>
      <c r="I574" s="163"/>
      <c r="J574" s="176"/>
    </row>
    <row r="575" spans="1:10" x14ac:dyDescent="0.25">
      <c r="A575" s="256"/>
      <c r="B575" s="259"/>
      <c r="C575" s="268"/>
      <c r="D575" s="85" t="s">
        <v>60</v>
      </c>
      <c r="E575" s="178"/>
      <c r="F575" s="177"/>
      <c r="G575" s="178"/>
      <c r="H575" s="166"/>
      <c r="I575" s="166"/>
      <c r="J575" s="168"/>
    </row>
    <row r="576" spans="1:10" ht="15.75" thickBot="1" x14ac:dyDescent="0.3">
      <c r="A576" s="256"/>
      <c r="B576" s="259"/>
      <c r="C576" s="269"/>
      <c r="D576" s="86" t="s">
        <v>61</v>
      </c>
      <c r="E576" s="181"/>
      <c r="F576" s="180"/>
      <c r="G576" s="181"/>
      <c r="H576" s="169"/>
      <c r="I576" s="181"/>
      <c r="J576" s="171"/>
    </row>
    <row r="577" spans="1:10" ht="24.75" customHeight="1" thickBot="1" x14ac:dyDescent="0.3">
      <c r="A577" s="257"/>
      <c r="B577" s="260"/>
      <c r="C577" s="273" t="s">
        <v>77</v>
      </c>
      <c r="D577" s="274"/>
      <c r="E577" s="183"/>
      <c r="F577" s="184"/>
      <c r="G577" s="185"/>
      <c r="H577" s="184"/>
      <c r="I577" s="184"/>
      <c r="J577" s="186"/>
    </row>
    <row r="578" spans="1:10" ht="24.75" customHeight="1" x14ac:dyDescent="0.25">
      <c r="A578" s="275" t="str">
        <f>IF('CTabella 4'!A42="","",'CTabella 4'!A42)</f>
        <v/>
      </c>
      <c r="B578" s="278" t="str">
        <f>IF('CTabella 4'!B42="","",'CTabella 4'!B42)</f>
        <v/>
      </c>
      <c r="C578" s="91" t="s">
        <v>98</v>
      </c>
      <c r="D578" s="92" t="s">
        <v>158</v>
      </c>
      <c r="E578" s="134"/>
      <c r="F578" s="135" t="s">
        <v>71</v>
      </c>
      <c r="G578" s="135" t="s">
        <v>71</v>
      </c>
      <c r="H578" s="135" t="s">
        <v>71</v>
      </c>
      <c r="I578" s="135" t="s">
        <v>71</v>
      </c>
      <c r="J578" s="187"/>
    </row>
    <row r="579" spans="1:10" x14ac:dyDescent="0.25">
      <c r="A579" s="276"/>
      <c r="B579" s="279"/>
      <c r="C579" s="281" t="s">
        <v>63</v>
      </c>
      <c r="D579" s="284" t="s">
        <v>99</v>
      </c>
      <c r="E579" s="137"/>
      <c r="F579" s="138" t="s">
        <v>71</v>
      </c>
      <c r="G579" s="138" t="s">
        <v>71</v>
      </c>
      <c r="H579" s="138" t="s">
        <v>71</v>
      </c>
      <c r="I579" s="138" t="s">
        <v>71</v>
      </c>
      <c r="J579" s="139"/>
    </row>
    <row r="580" spans="1:10" x14ac:dyDescent="0.25">
      <c r="A580" s="276"/>
      <c r="B580" s="279"/>
      <c r="C580" s="282"/>
      <c r="D580" s="285"/>
      <c r="E580" s="140"/>
      <c r="F580" s="141" t="s">
        <v>71</v>
      </c>
      <c r="G580" s="141" t="s">
        <v>71</v>
      </c>
      <c r="H580" s="141" t="s">
        <v>71</v>
      </c>
      <c r="I580" s="141" t="s">
        <v>71</v>
      </c>
      <c r="J580" s="142"/>
    </row>
    <row r="581" spans="1:10" ht="15.75" thickBot="1" x14ac:dyDescent="0.3">
      <c r="A581" s="276"/>
      <c r="B581" s="279"/>
      <c r="C581" s="283"/>
      <c r="D581" s="286"/>
      <c r="E581" s="143"/>
      <c r="F581" s="144" t="s">
        <v>71</v>
      </c>
      <c r="G581" s="144" t="s">
        <v>71</v>
      </c>
      <c r="H581" s="144" t="s">
        <v>71</v>
      </c>
      <c r="I581" s="144" t="s">
        <v>71</v>
      </c>
      <c r="J581" s="145"/>
    </row>
    <row r="582" spans="1:10" x14ac:dyDescent="0.25">
      <c r="A582" s="276"/>
      <c r="B582" s="279"/>
      <c r="C582" s="287" t="s">
        <v>21</v>
      </c>
      <c r="D582" s="93" t="s">
        <v>50</v>
      </c>
      <c r="E582" s="146"/>
      <c r="F582" s="147"/>
      <c r="G582" s="148"/>
      <c r="H582" s="137"/>
      <c r="I582" s="149"/>
      <c r="J582" s="136"/>
    </row>
    <row r="583" spans="1:10" x14ac:dyDescent="0.25">
      <c r="A583" s="276"/>
      <c r="B583" s="279"/>
      <c r="C583" s="288"/>
      <c r="D583" s="94" t="s">
        <v>51</v>
      </c>
      <c r="E583" s="140"/>
      <c r="F583" s="150"/>
      <c r="G583" s="151"/>
      <c r="H583" s="140"/>
      <c r="I583" s="140"/>
      <c r="J583" s="142"/>
    </row>
    <row r="584" spans="1:10" x14ac:dyDescent="0.25">
      <c r="A584" s="276"/>
      <c r="B584" s="279"/>
      <c r="C584" s="288"/>
      <c r="D584" s="95" t="s">
        <v>26</v>
      </c>
      <c r="E584" s="140"/>
      <c r="F584" s="150"/>
      <c r="G584" s="151"/>
      <c r="H584" s="140"/>
      <c r="I584" s="140"/>
      <c r="J584" s="142"/>
    </row>
    <row r="585" spans="1:10" ht="30" x14ac:dyDescent="0.25">
      <c r="A585" s="276"/>
      <c r="B585" s="279"/>
      <c r="C585" s="288"/>
      <c r="D585" s="95" t="s">
        <v>27</v>
      </c>
      <c r="E585" s="140"/>
      <c r="F585" s="150"/>
      <c r="G585" s="151"/>
      <c r="H585" s="140"/>
      <c r="I585" s="140"/>
      <c r="J585" s="142"/>
    </row>
    <row r="586" spans="1:10" x14ac:dyDescent="0.25">
      <c r="A586" s="276"/>
      <c r="B586" s="279"/>
      <c r="C586" s="288"/>
      <c r="D586" s="95" t="s">
        <v>55</v>
      </c>
      <c r="E586" s="140"/>
      <c r="F586" s="150"/>
      <c r="G586" s="151"/>
      <c r="H586" s="140"/>
      <c r="I586" s="140"/>
      <c r="J586" s="142"/>
    </row>
    <row r="587" spans="1:10" ht="15.75" thickBot="1" x14ac:dyDescent="0.3">
      <c r="A587" s="276"/>
      <c r="B587" s="279"/>
      <c r="C587" s="289"/>
      <c r="D587" s="96" t="s">
        <v>28</v>
      </c>
      <c r="E587" s="152"/>
      <c r="F587" s="153"/>
      <c r="G587" s="154"/>
      <c r="H587" s="143"/>
      <c r="I587" s="154"/>
      <c r="J587" s="145"/>
    </row>
    <row r="588" spans="1:10" ht="22.5" customHeight="1" x14ac:dyDescent="0.25">
      <c r="A588" s="276"/>
      <c r="B588" s="279"/>
      <c r="C588" s="290" t="s">
        <v>22</v>
      </c>
      <c r="D588" s="291"/>
      <c r="E588" s="149"/>
      <c r="F588" s="147"/>
      <c r="G588" s="148"/>
      <c r="H588" s="137"/>
      <c r="I588" s="137"/>
      <c r="J588" s="136"/>
    </row>
    <row r="589" spans="1:10" ht="22.5" customHeight="1" thickBot="1" x14ac:dyDescent="0.3">
      <c r="A589" s="276"/>
      <c r="B589" s="279"/>
      <c r="C589" s="292" t="s">
        <v>34</v>
      </c>
      <c r="D589" s="283"/>
      <c r="E589" s="154"/>
      <c r="F589" s="153"/>
      <c r="G589" s="155"/>
      <c r="H589" s="143"/>
      <c r="I589" s="154"/>
      <c r="J589" s="145"/>
    </row>
    <row r="590" spans="1:10" x14ac:dyDescent="0.25">
      <c r="A590" s="276"/>
      <c r="B590" s="279"/>
      <c r="C590" s="287" t="s">
        <v>23</v>
      </c>
      <c r="D590" s="93" t="s">
        <v>59</v>
      </c>
      <c r="E590" s="149"/>
      <c r="F590" s="147"/>
      <c r="G590" s="149"/>
      <c r="H590" s="137"/>
      <c r="I590" s="137"/>
      <c r="J590" s="136"/>
    </row>
    <row r="591" spans="1:10" x14ac:dyDescent="0.25">
      <c r="A591" s="276"/>
      <c r="B591" s="279"/>
      <c r="C591" s="288"/>
      <c r="D591" s="94" t="s">
        <v>60</v>
      </c>
      <c r="E591" s="151"/>
      <c r="F591" s="150"/>
      <c r="G591" s="151"/>
      <c r="H591" s="140"/>
      <c r="I591" s="140"/>
      <c r="J591" s="142"/>
    </row>
    <row r="592" spans="1:10" ht="15.75" thickBot="1" x14ac:dyDescent="0.3">
      <c r="A592" s="276"/>
      <c r="B592" s="279"/>
      <c r="C592" s="289"/>
      <c r="D592" s="97" t="s">
        <v>61</v>
      </c>
      <c r="E592" s="154"/>
      <c r="F592" s="153"/>
      <c r="G592" s="154"/>
      <c r="H592" s="143"/>
      <c r="I592" s="154"/>
      <c r="J592" s="145"/>
    </row>
    <row r="593" spans="1:10" ht="21" customHeight="1" thickBot="1" x14ac:dyDescent="0.3">
      <c r="A593" s="277"/>
      <c r="B593" s="280"/>
      <c r="C593" s="293" t="s">
        <v>77</v>
      </c>
      <c r="D593" s="294"/>
      <c r="E593" s="156"/>
      <c r="F593" s="157"/>
      <c r="G593" s="158"/>
      <c r="H593" s="157"/>
      <c r="I593" s="157"/>
      <c r="J593" s="159"/>
    </row>
    <row r="594" spans="1:10" ht="21" customHeight="1" x14ac:dyDescent="0.25">
      <c r="A594" s="255" t="str">
        <f>IF('CTabella 4'!A43="","",'CTabella 4'!A43)</f>
        <v/>
      </c>
      <c r="B594" s="258" t="str">
        <f>IF('CTabella 4'!B43="","",'CTabella 4'!B43)</f>
        <v/>
      </c>
      <c r="C594" s="83" t="s">
        <v>98</v>
      </c>
      <c r="D594" s="33" t="s">
        <v>158</v>
      </c>
      <c r="E594" s="160"/>
      <c r="F594" s="161" t="s">
        <v>71</v>
      </c>
      <c r="G594" s="161" t="s">
        <v>71</v>
      </c>
      <c r="H594" s="161" t="s">
        <v>71</v>
      </c>
      <c r="I594" s="161" t="s">
        <v>71</v>
      </c>
      <c r="J594" s="162"/>
    </row>
    <row r="595" spans="1:10" x14ac:dyDescent="0.25">
      <c r="A595" s="256"/>
      <c r="B595" s="259"/>
      <c r="C595" s="261" t="s">
        <v>63</v>
      </c>
      <c r="D595" s="264" t="s">
        <v>99</v>
      </c>
      <c r="E595" s="163"/>
      <c r="F595" s="164" t="s">
        <v>71</v>
      </c>
      <c r="G595" s="164" t="s">
        <v>71</v>
      </c>
      <c r="H595" s="164" t="s">
        <v>71</v>
      </c>
      <c r="I595" s="164" t="s">
        <v>71</v>
      </c>
      <c r="J595" s="165"/>
    </row>
    <row r="596" spans="1:10" x14ac:dyDescent="0.25">
      <c r="A596" s="256"/>
      <c r="B596" s="259"/>
      <c r="C596" s="262"/>
      <c r="D596" s="265"/>
      <c r="E596" s="166"/>
      <c r="F596" s="167" t="s">
        <v>71</v>
      </c>
      <c r="G596" s="167" t="s">
        <v>71</v>
      </c>
      <c r="H596" s="167" t="s">
        <v>71</v>
      </c>
      <c r="I596" s="167" t="s">
        <v>71</v>
      </c>
      <c r="J596" s="168"/>
    </row>
    <row r="597" spans="1:10" ht="15.75" thickBot="1" x14ac:dyDescent="0.3">
      <c r="A597" s="256"/>
      <c r="B597" s="259"/>
      <c r="C597" s="263"/>
      <c r="D597" s="266"/>
      <c r="E597" s="169"/>
      <c r="F597" s="170" t="s">
        <v>71</v>
      </c>
      <c r="G597" s="170" t="s">
        <v>71</v>
      </c>
      <c r="H597" s="170" t="s">
        <v>71</v>
      </c>
      <c r="I597" s="170" t="s">
        <v>71</v>
      </c>
      <c r="J597" s="171"/>
    </row>
    <row r="598" spans="1:10" x14ac:dyDescent="0.25">
      <c r="A598" s="256"/>
      <c r="B598" s="259"/>
      <c r="C598" s="267" t="s">
        <v>21</v>
      </c>
      <c r="D598" s="84" t="s">
        <v>50</v>
      </c>
      <c r="E598" s="172"/>
      <c r="F598" s="173"/>
      <c r="G598" s="174"/>
      <c r="H598" s="163"/>
      <c r="I598" s="175"/>
      <c r="J598" s="176"/>
    </row>
    <row r="599" spans="1:10" x14ac:dyDescent="0.25">
      <c r="A599" s="256"/>
      <c r="B599" s="259"/>
      <c r="C599" s="268"/>
      <c r="D599" s="85" t="s">
        <v>51</v>
      </c>
      <c r="E599" s="166"/>
      <c r="F599" s="177"/>
      <c r="G599" s="178"/>
      <c r="H599" s="166"/>
      <c r="I599" s="166"/>
      <c r="J599" s="168"/>
    </row>
    <row r="600" spans="1:10" x14ac:dyDescent="0.25">
      <c r="A600" s="256"/>
      <c r="B600" s="259"/>
      <c r="C600" s="268"/>
      <c r="D600" s="24" t="s">
        <v>26</v>
      </c>
      <c r="E600" s="166"/>
      <c r="F600" s="177"/>
      <c r="G600" s="178"/>
      <c r="H600" s="166"/>
      <c r="I600" s="166"/>
      <c r="J600" s="168"/>
    </row>
    <row r="601" spans="1:10" ht="30" x14ac:dyDescent="0.25">
      <c r="A601" s="256"/>
      <c r="B601" s="259"/>
      <c r="C601" s="268"/>
      <c r="D601" s="24" t="s">
        <v>27</v>
      </c>
      <c r="E601" s="166"/>
      <c r="F601" s="177"/>
      <c r="G601" s="178"/>
      <c r="H601" s="166"/>
      <c r="I601" s="166"/>
      <c r="J601" s="168"/>
    </row>
    <row r="602" spans="1:10" x14ac:dyDescent="0.25">
      <c r="A602" s="256"/>
      <c r="B602" s="259"/>
      <c r="C602" s="268"/>
      <c r="D602" s="24" t="s">
        <v>55</v>
      </c>
      <c r="E602" s="166"/>
      <c r="F602" s="177"/>
      <c r="G602" s="178"/>
      <c r="H602" s="166"/>
      <c r="I602" s="166"/>
      <c r="J602" s="168"/>
    </row>
    <row r="603" spans="1:10" ht="15.75" thickBot="1" x14ac:dyDescent="0.3">
      <c r="A603" s="256"/>
      <c r="B603" s="259"/>
      <c r="C603" s="269"/>
      <c r="D603" s="31" t="s">
        <v>28</v>
      </c>
      <c r="E603" s="179"/>
      <c r="F603" s="180"/>
      <c r="G603" s="181"/>
      <c r="H603" s="169"/>
      <c r="I603" s="181"/>
      <c r="J603" s="171"/>
    </row>
    <row r="604" spans="1:10" ht="20.25" customHeight="1" x14ac:dyDescent="0.25">
      <c r="A604" s="256"/>
      <c r="B604" s="259"/>
      <c r="C604" s="270" t="s">
        <v>22</v>
      </c>
      <c r="D604" s="271"/>
      <c r="E604" s="175"/>
      <c r="F604" s="173"/>
      <c r="G604" s="174"/>
      <c r="H604" s="163"/>
      <c r="I604" s="163"/>
      <c r="J604" s="176"/>
    </row>
    <row r="605" spans="1:10" ht="20.25" customHeight="1" thickBot="1" x14ac:dyDescent="0.3">
      <c r="A605" s="256"/>
      <c r="B605" s="259"/>
      <c r="C605" s="272" t="s">
        <v>34</v>
      </c>
      <c r="D605" s="263"/>
      <c r="E605" s="181"/>
      <c r="F605" s="180"/>
      <c r="G605" s="182"/>
      <c r="H605" s="169"/>
      <c r="I605" s="181"/>
      <c r="J605" s="171"/>
    </row>
    <row r="606" spans="1:10" x14ac:dyDescent="0.25">
      <c r="A606" s="256"/>
      <c r="B606" s="259"/>
      <c r="C606" s="267" t="s">
        <v>23</v>
      </c>
      <c r="D606" s="84" t="s">
        <v>59</v>
      </c>
      <c r="E606" s="175"/>
      <c r="F606" s="173"/>
      <c r="G606" s="175"/>
      <c r="H606" s="163"/>
      <c r="I606" s="163"/>
      <c r="J606" s="176"/>
    </row>
    <row r="607" spans="1:10" x14ac:dyDescent="0.25">
      <c r="A607" s="256"/>
      <c r="B607" s="259"/>
      <c r="C607" s="268"/>
      <c r="D607" s="85" t="s">
        <v>60</v>
      </c>
      <c r="E607" s="178"/>
      <c r="F607" s="177"/>
      <c r="G607" s="178"/>
      <c r="H607" s="166"/>
      <c r="I607" s="166"/>
      <c r="J607" s="168"/>
    </row>
    <row r="608" spans="1:10" ht="15.75" thickBot="1" x14ac:dyDescent="0.3">
      <c r="A608" s="256"/>
      <c r="B608" s="259"/>
      <c r="C608" s="269"/>
      <c r="D608" s="86" t="s">
        <v>61</v>
      </c>
      <c r="E608" s="181"/>
      <c r="F608" s="180"/>
      <c r="G608" s="181"/>
      <c r="H608" s="169"/>
      <c r="I608" s="181"/>
      <c r="J608" s="171"/>
    </row>
    <row r="609" spans="1:10" ht="24" customHeight="1" thickBot="1" x14ac:dyDescent="0.3">
      <c r="A609" s="257"/>
      <c r="B609" s="260"/>
      <c r="C609" s="273" t="s">
        <v>77</v>
      </c>
      <c r="D609" s="274"/>
      <c r="E609" s="183"/>
      <c r="F609" s="184"/>
      <c r="G609" s="185"/>
      <c r="H609" s="184"/>
      <c r="I609" s="184"/>
      <c r="J609" s="186"/>
    </row>
    <row r="610" spans="1:10" ht="24" customHeight="1" x14ac:dyDescent="0.25">
      <c r="A610" s="275" t="str">
        <f>IF('CTabella 4'!A44="","",'CTabella 4'!A44)</f>
        <v/>
      </c>
      <c r="B610" s="278" t="str">
        <f>IF('CTabella 4'!B44="","",'CTabella 4'!B44)</f>
        <v/>
      </c>
      <c r="C610" s="91" t="s">
        <v>98</v>
      </c>
      <c r="D610" s="92" t="s">
        <v>158</v>
      </c>
      <c r="E610" s="134"/>
      <c r="F610" s="135" t="s">
        <v>71</v>
      </c>
      <c r="G610" s="135" t="s">
        <v>71</v>
      </c>
      <c r="H610" s="135" t="s">
        <v>71</v>
      </c>
      <c r="I610" s="135" t="s">
        <v>71</v>
      </c>
      <c r="J610" s="187"/>
    </row>
    <row r="611" spans="1:10" x14ac:dyDescent="0.25">
      <c r="A611" s="276"/>
      <c r="B611" s="279"/>
      <c r="C611" s="281" t="s">
        <v>63</v>
      </c>
      <c r="D611" s="284" t="s">
        <v>99</v>
      </c>
      <c r="E611" s="137"/>
      <c r="F611" s="138" t="s">
        <v>71</v>
      </c>
      <c r="G611" s="138" t="s">
        <v>71</v>
      </c>
      <c r="H611" s="138" t="s">
        <v>71</v>
      </c>
      <c r="I611" s="138" t="s">
        <v>71</v>
      </c>
      <c r="J611" s="139"/>
    </row>
    <row r="612" spans="1:10" x14ac:dyDescent="0.25">
      <c r="A612" s="276"/>
      <c r="B612" s="279"/>
      <c r="C612" s="282"/>
      <c r="D612" s="285"/>
      <c r="E612" s="140"/>
      <c r="F612" s="141" t="s">
        <v>71</v>
      </c>
      <c r="G612" s="141" t="s">
        <v>71</v>
      </c>
      <c r="H612" s="141" t="s">
        <v>71</v>
      </c>
      <c r="I612" s="141" t="s">
        <v>71</v>
      </c>
      <c r="J612" s="142"/>
    </row>
    <row r="613" spans="1:10" ht="15.75" thickBot="1" x14ac:dyDescent="0.3">
      <c r="A613" s="276"/>
      <c r="B613" s="279"/>
      <c r="C613" s="283"/>
      <c r="D613" s="286"/>
      <c r="E613" s="143"/>
      <c r="F613" s="144" t="s">
        <v>71</v>
      </c>
      <c r="G613" s="144" t="s">
        <v>71</v>
      </c>
      <c r="H613" s="144" t="s">
        <v>71</v>
      </c>
      <c r="I613" s="144" t="s">
        <v>71</v>
      </c>
      <c r="J613" s="145"/>
    </row>
    <row r="614" spans="1:10" x14ac:dyDescent="0.25">
      <c r="A614" s="276"/>
      <c r="B614" s="279"/>
      <c r="C614" s="287" t="s">
        <v>21</v>
      </c>
      <c r="D614" s="93" t="s">
        <v>50</v>
      </c>
      <c r="E614" s="146"/>
      <c r="F614" s="147"/>
      <c r="G614" s="148"/>
      <c r="H614" s="137"/>
      <c r="I614" s="149"/>
      <c r="J614" s="136"/>
    </row>
    <row r="615" spans="1:10" x14ac:dyDescent="0.25">
      <c r="A615" s="276"/>
      <c r="B615" s="279"/>
      <c r="C615" s="288"/>
      <c r="D615" s="94" t="s">
        <v>51</v>
      </c>
      <c r="E615" s="140"/>
      <c r="F615" s="150"/>
      <c r="G615" s="151"/>
      <c r="H615" s="140"/>
      <c r="I615" s="140"/>
      <c r="J615" s="142"/>
    </row>
    <row r="616" spans="1:10" x14ac:dyDescent="0.25">
      <c r="A616" s="276"/>
      <c r="B616" s="279"/>
      <c r="C616" s="288"/>
      <c r="D616" s="95" t="s">
        <v>26</v>
      </c>
      <c r="E616" s="140"/>
      <c r="F616" s="150"/>
      <c r="G616" s="151"/>
      <c r="H616" s="140"/>
      <c r="I616" s="140"/>
      <c r="J616" s="142"/>
    </row>
    <row r="617" spans="1:10" ht="30" x14ac:dyDescent="0.25">
      <c r="A617" s="276"/>
      <c r="B617" s="279"/>
      <c r="C617" s="288"/>
      <c r="D617" s="95" t="s">
        <v>27</v>
      </c>
      <c r="E617" s="140"/>
      <c r="F617" s="150"/>
      <c r="G617" s="151"/>
      <c r="H617" s="140"/>
      <c r="I617" s="140"/>
      <c r="J617" s="142"/>
    </row>
    <row r="618" spans="1:10" x14ac:dyDescent="0.25">
      <c r="A618" s="276"/>
      <c r="B618" s="279"/>
      <c r="C618" s="288"/>
      <c r="D618" s="95" t="s">
        <v>55</v>
      </c>
      <c r="E618" s="140"/>
      <c r="F618" s="150"/>
      <c r="G618" s="151"/>
      <c r="H618" s="140"/>
      <c r="I618" s="140"/>
      <c r="J618" s="142"/>
    </row>
    <row r="619" spans="1:10" ht="15.75" thickBot="1" x14ac:dyDescent="0.3">
      <c r="A619" s="276"/>
      <c r="B619" s="279"/>
      <c r="C619" s="289"/>
      <c r="D619" s="96" t="s">
        <v>28</v>
      </c>
      <c r="E619" s="152"/>
      <c r="F619" s="153"/>
      <c r="G619" s="154"/>
      <c r="H619" s="143"/>
      <c r="I619" s="154"/>
      <c r="J619" s="145"/>
    </row>
    <row r="620" spans="1:10" ht="21.75" customHeight="1" x14ac:dyDescent="0.25">
      <c r="A620" s="276"/>
      <c r="B620" s="279"/>
      <c r="C620" s="290" t="s">
        <v>22</v>
      </c>
      <c r="D620" s="291"/>
      <c r="E620" s="149"/>
      <c r="F620" s="147"/>
      <c r="G620" s="148"/>
      <c r="H620" s="137"/>
      <c r="I620" s="137"/>
      <c r="J620" s="136"/>
    </row>
    <row r="621" spans="1:10" ht="21.75" customHeight="1" thickBot="1" x14ac:dyDescent="0.3">
      <c r="A621" s="276"/>
      <c r="B621" s="279"/>
      <c r="C621" s="292" t="s">
        <v>34</v>
      </c>
      <c r="D621" s="283"/>
      <c r="E621" s="154"/>
      <c r="F621" s="153"/>
      <c r="G621" s="155"/>
      <c r="H621" s="143"/>
      <c r="I621" s="154"/>
      <c r="J621" s="145"/>
    </row>
    <row r="622" spans="1:10" x14ac:dyDescent="0.25">
      <c r="A622" s="276"/>
      <c r="B622" s="279"/>
      <c r="C622" s="287" t="s">
        <v>23</v>
      </c>
      <c r="D622" s="93" t="s">
        <v>59</v>
      </c>
      <c r="E622" s="149"/>
      <c r="F622" s="147"/>
      <c r="G622" s="149"/>
      <c r="H622" s="137"/>
      <c r="I622" s="137"/>
      <c r="J622" s="136"/>
    </row>
    <row r="623" spans="1:10" x14ac:dyDescent="0.25">
      <c r="A623" s="276"/>
      <c r="B623" s="279"/>
      <c r="C623" s="288"/>
      <c r="D623" s="94" t="s">
        <v>60</v>
      </c>
      <c r="E623" s="151"/>
      <c r="F623" s="150"/>
      <c r="G623" s="151"/>
      <c r="H623" s="140"/>
      <c r="I623" s="140"/>
      <c r="J623" s="142"/>
    </row>
    <row r="624" spans="1:10" ht="15.75" thickBot="1" x14ac:dyDescent="0.3">
      <c r="A624" s="276"/>
      <c r="B624" s="279"/>
      <c r="C624" s="289"/>
      <c r="D624" s="97" t="s">
        <v>61</v>
      </c>
      <c r="E624" s="154"/>
      <c r="F624" s="153"/>
      <c r="G624" s="154"/>
      <c r="H624" s="143"/>
      <c r="I624" s="154"/>
      <c r="J624" s="145"/>
    </row>
    <row r="625" spans="1:10" ht="21.75" customHeight="1" thickBot="1" x14ac:dyDescent="0.3">
      <c r="A625" s="277"/>
      <c r="B625" s="280"/>
      <c r="C625" s="293" t="s">
        <v>77</v>
      </c>
      <c r="D625" s="294"/>
      <c r="E625" s="156"/>
      <c r="F625" s="157"/>
      <c r="G625" s="158"/>
      <c r="H625" s="157"/>
      <c r="I625" s="157"/>
      <c r="J625" s="159"/>
    </row>
    <row r="626" spans="1:10" ht="21.75" customHeight="1" x14ac:dyDescent="0.25">
      <c r="A626" s="255" t="str">
        <f>IF('CTabella 4'!A45="","",'CTabella 4'!A45)</f>
        <v/>
      </c>
      <c r="B626" s="258" t="str">
        <f>IF('CTabella 4'!B45="","",'CTabella 4'!B45)</f>
        <v/>
      </c>
      <c r="C626" s="83" t="s">
        <v>98</v>
      </c>
      <c r="D626" s="33" t="s">
        <v>158</v>
      </c>
      <c r="E626" s="160"/>
      <c r="F626" s="161" t="s">
        <v>71</v>
      </c>
      <c r="G626" s="161" t="s">
        <v>71</v>
      </c>
      <c r="H626" s="161" t="s">
        <v>71</v>
      </c>
      <c r="I626" s="161" t="s">
        <v>71</v>
      </c>
      <c r="J626" s="162"/>
    </row>
    <row r="627" spans="1:10" x14ac:dyDescent="0.25">
      <c r="A627" s="256"/>
      <c r="B627" s="259"/>
      <c r="C627" s="261" t="s">
        <v>63</v>
      </c>
      <c r="D627" s="264" t="s">
        <v>99</v>
      </c>
      <c r="E627" s="163"/>
      <c r="F627" s="164" t="s">
        <v>71</v>
      </c>
      <c r="G627" s="164" t="s">
        <v>71</v>
      </c>
      <c r="H627" s="164" t="s">
        <v>71</v>
      </c>
      <c r="I627" s="164" t="s">
        <v>71</v>
      </c>
      <c r="J627" s="165"/>
    </row>
    <row r="628" spans="1:10" x14ac:dyDescent="0.25">
      <c r="A628" s="256"/>
      <c r="B628" s="259"/>
      <c r="C628" s="262"/>
      <c r="D628" s="265"/>
      <c r="E628" s="166"/>
      <c r="F628" s="167" t="s">
        <v>71</v>
      </c>
      <c r="G628" s="167" t="s">
        <v>71</v>
      </c>
      <c r="H628" s="167" t="s">
        <v>71</v>
      </c>
      <c r="I628" s="167" t="s">
        <v>71</v>
      </c>
      <c r="J628" s="168"/>
    </row>
    <row r="629" spans="1:10" ht="15.75" thickBot="1" x14ac:dyDescent="0.3">
      <c r="A629" s="256"/>
      <c r="B629" s="259"/>
      <c r="C629" s="263"/>
      <c r="D629" s="266"/>
      <c r="E629" s="169"/>
      <c r="F629" s="170" t="s">
        <v>71</v>
      </c>
      <c r="G629" s="170" t="s">
        <v>71</v>
      </c>
      <c r="H629" s="170" t="s">
        <v>71</v>
      </c>
      <c r="I629" s="170" t="s">
        <v>71</v>
      </c>
      <c r="J629" s="171"/>
    </row>
    <row r="630" spans="1:10" x14ac:dyDescent="0.25">
      <c r="A630" s="256"/>
      <c r="B630" s="259"/>
      <c r="C630" s="267" t="s">
        <v>21</v>
      </c>
      <c r="D630" s="84" t="s">
        <v>50</v>
      </c>
      <c r="E630" s="172"/>
      <c r="F630" s="173"/>
      <c r="G630" s="174"/>
      <c r="H630" s="163"/>
      <c r="I630" s="175"/>
      <c r="J630" s="176"/>
    </row>
    <row r="631" spans="1:10" x14ac:dyDescent="0.25">
      <c r="A631" s="256"/>
      <c r="B631" s="259"/>
      <c r="C631" s="268"/>
      <c r="D631" s="85" t="s">
        <v>51</v>
      </c>
      <c r="E631" s="166"/>
      <c r="F631" s="177"/>
      <c r="G631" s="178"/>
      <c r="H631" s="166"/>
      <c r="I631" s="166"/>
      <c r="J631" s="168"/>
    </row>
    <row r="632" spans="1:10" x14ac:dyDescent="0.25">
      <c r="A632" s="256"/>
      <c r="B632" s="259"/>
      <c r="C632" s="268"/>
      <c r="D632" s="24" t="s">
        <v>26</v>
      </c>
      <c r="E632" s="166"/>
      <c r="F632" s="177"/>
      <c r="G632" s="178"/>
      <c r="H632" s="166"/>
      <c r="I632" s="166"/>
      <c r="J632" s="168"/>
    </row>
    <row r="633" spans="1:10" ht="30" x14ac:dyDescent="0.25">
      <c r="A633" s="256"/>
      <c r="B633" s="259"/>
      <c r="C633" s="268"/>
      <c r="D633" s="24" t="s">
        <v>27</v>
      </c>
      <c r="E633" s="166"/>
      <c r="F633" s="177"/>
      <c r="G633" s="178"/>
      <c r="H633" s="166"/>
      <c r="I633" s="166"/>
      <c r="J633" s="168"/>
    </row>
    <row r="634" spans="1:10" x14ac:dyDescent="0.25">
      <c r="A634" s="256"/>
      <c r="B634" s="259"/>
      <c r="C634" s="268"/>
      <c r="D634" s="24" t="s">
        <v>55</v>
      </c>
      <c r="E634" s="166"/>
      <c r="F634" s="177"/>
      <c r="G634" s="178"/>
      <c r="H634" s="166"/>
      <c r="I634" s="166"/>
      <c r="J634" s="168"/>
    </row>
    <row r="635" spans="1:10" ht="15.75" thickBot="1" x14ac:dyDescent="0.3">
      <c r="A635" s="256"/>
      <c r="B635" s="259"/>
      <c r="C635" s="269"/>
      <c r="D635" s="31" t="s">
        <v>28</v>
      </c>
      <c r="E635" s="179"/>
      <c r="F635" s="180"/>
      <c r="G635" s="181"/>
      <c r="H635" s="169"/>
      <c r="I635" s="181"/>
      <c r="J635" s="171"/>
    </row>
    <row r="636" spans="1:10" ht="18.75" customHeight="1" x14ac:dyDescent="0.25">
      <c r="A636" s="256"/>
      <c r="B636" s="259"/>
      <c r="C636" s="270" t="s">
        <v>22</v>
      </c>
      <c r="D636" s="271"/>
      <c r="E636" s="175"/>
      <c r="F636" s="173"/>
      <c r="G636" s="174"/>
      <c r="H636" s="163"/>
      <c r="I636" s="163"/>
      <c r="J636" s="176"/>
    </row>
    <row r="637" spans="1:10" ht="18.75" customHeight="1" thickBot="1" x14ac:dyDescent="0.3">
      <c r="A637" s="256"/>
      <c r="B637" s="259"/>
      <c r="C637" s="272" t="s">
        <v>34</v>
      </c>
      <c r="D637" s="263"/>
      <c r="E637" s="181"/>
      <c r="F637" s="180"/>
      <c r="G637" s="182"/>
      <c r="H637" s="169"/>
      <c r="I637" s="181"/>
      <c r="J637" s="171"/>
    </row>
    <row r="638" spans="1:10" x14ac:dyDescent="0.25">
      <c r="A638" s="256"/>
      <c r="B638" s="259"/>
      <c r="C638" s="267" t="s">
        <v>23</v>
      </c>
      <c r="D638" s="84" t="s">
        <v>59</v>
      </c>
      <c r="E638" s="175"/>
      <c r="F638" s="173"/>
      <c r="G638" s="175"/>
      <c r="H638" s="163"/>
      <c r="I638" s="163"/>
      <c r="J638" s="176"/>
    </row>
    <row r="639" spans="1:10" x14ac:dyDescent="0.25">
      <c r="A639" s="256"/>
      <c r="B639" s="259"/>
      <c r="C639" s="268"/>
      <c r="D639" s="85" t="s">
        <v>60</v>
      </c>
      <c r="E639" s="178"/>
      <c r="F639" s="177"/>
      <c r="G639" s="178"/>
      <c r="H639" s="166"/>
      <c r="I639" s="166"/>
      <c r="J639" s="168"/>
    </row>
    <row r="640" spans="1:10" ht="15.75" thickBot="1" x14ac:dyDescent="0.3">
      <c r="A640" s="256"/>
      <c r="B640" s="259"/>
      <c r="C640" s="269"/>
      <c r="D640" s="86" t="s">
        <v>61</v>
      </c>
      <c r="E640" s="181"/>
      <c r="F640" s="180"/>
      <c r="G640" s="181"/>
      <c r="H640" s="169"/>
      <c r="I640" s="181"/>
      <c r="J640" s="171"/>
    </row>
    <row r="641" spans="1:10" ht="23.25" customHeight="1" thickBot="1" x14ac:dyDescent="0.3">
      <c r="A641" s="257"/>
      <c r="B641" s="260"/>
      <c r="C641" s="273" t="s">
        <v>77</v>
      </c>
      <c r="D641" s="274"/>
      <c r="E641" s="183"/>
      <c r="F641" s="184"/>
      <c r="G641" s="185"/>
      <c r="H641" s="184"/>
      <c r="I641" s="184"/>
      <c r="J641" s="186"/>
    </row>
    <row r="642" spans="1:10" ht="23.25" customHeight="1" x14ac:dyDescent="0.25">
      <c r="A642" s="275" t="str">
        <f>IF('CTabella 4'!A46="","",'CTabella 4'!A46)</f>
        <v/>
      </c>
      <c r="B642" s="278" t="str">
        <f>IF('CTabella 4'!B46="","",'CTabella 4'!B46)</f>
        <v/>
      </c>
      <c r="C642" s="91" t="s">
        <v>98</v>
      </c>
      <c r="D642" s="92" t="s">
        <v>158</v>
      </c>
      <c r="E642" s="134"/>
      <c r="F642" s="135" t="s">
        <v>71</v>
      </c>
      <c r="G642" s="135" t="s">
        <v>71</v>
      </c>
      <c r="H642" s="135" t="s">
        <v>71</v>
      </c>
      <c r="I642" s="135" t="s">
        <v>71</v>
      </c>
      <c r="J642" s="187"/>
    </row>
    <row r="643" spans="1:10" x14ac:dyDescent="0.25">
      <c r="A643" s="276"/>
      <c r="B643" s="279"/>
      <c r="C643" s="281" t="s">
        <v>63</v>
      </c>
      <c r="D643" s="284" t="s">
        <v>99</v>
      </c>
      <c r="E643" s="137"/>
      <c r="F643" s="138" t="s">
        <v>71</v>
      </c>
      <c r="G643" s="138" t="s">
        <v>71</v>
      </c>
      <c r="H643" s="138" t="s">
        <v>71</v>
      </c>
      <c r="I643" s="138" t="s">
        <v>71</v>
      </c>
      <c r="J643" s="139"/>
    </row>
    <row r="644" spans="1:10" x14ac:dyDescent="0.25">
      <c r="A644" s="276"/>
      <c r="B644" s="279"/>
      <c r="C644" s="282"/>
      <c r="D644" s="285"/>
      <c r="E644" s="140"/>
      <c r="F644" s="141" t="s">
        <v>71</v>
      </c>
      <c r="G644" s="141" t="s">
        <v>71</v>
      </c>
      <c r="H644" s="141" t="s">
        <v>71</v>
      </c>
      <c r="I644" s="141" t="s">
        <v>71</v>
      </c>
      <c r="J644" s="142"/>
    </row>
    <row r="645" spans="1:10" ht="15.75" thickBot="1" x14ac:dyDescent="0.3">
      <c r="A645" s="276"/>
      <c r="B645" s="279"/>
      <c r="C645" s="283"/>
      <c r="D645" s="286"/>
      <c r="E645" s="143"/>
      <c r="F645" s="144" t="s">
        <v>71</v>
      </c>
      <c r="G645" s="144" t="s">
        <v>71</v>
      </c>
      <c r="H645" s="144" t="s">
        <v>71</v>
      </c>
      <c r="I645" s="144" t="s">
        <v>71</v>
      </c>
      <c r="J645" s="145"/>
    </row>
    <row r="646" spans="1:10" x14ac:dyDescent="0.25">
      <c r="A646" s="276"/>
      <c r="B646" s="279"/>
      <c r="C646" s="287" t="s">
        <v>21</v>
      </c>
      <c r="D646" s="93" t="s">
        <v>50</v>
      </c>
      <c r="E646" s="146"/>
      <c r="F646" s="147"/>
      <c r="G646" s="148"/>
      <c r="H646" s="137"/>
      <c r="I646" s="149"/>
      <c r="J646" s="136"/>
    </row>
    <row r="647" spans="1:10" x14ac:dyDescent="0.25">
      <c r="A647" s="276"/>
      <c r="B647" s="279"/>
      <c r="C647" s="288"/>
      <c r="D647" s="94" t="s">
        <v>51</v>
      </c>
      <c r="E647" s="140"/>
      <c r="F647" s="150"/>
      <c r="G647" s="151"/>
      <c r="H647" s="140"/>
      <c r="I647" s="140"/>
      <c r="J647" s="142"/>
    </row>
    <row r="648" spans="1:10" x14ac:dyDescent="0.25">
      <c r="A648" s="276"/>
      <c r="B648" s="279"/>
      <c r="C648" s="288"/>
      <c r="D648" s="95" t="s">
        <v>26</v>
      </c>
      <c r="E648" s="140"/>
      <c r="F648" s="150"/>
      <c r="G648" s="151"/>
      <c r="H648" s="140"/>
      <c r="I648" s="140"/>
      <c r="J648" s="142"/>
    </row>
    <row r="649" spans="1:10" ht="30" x14ac:dyDescent="0.25">
      <c r="A649" s="276"/>
      <c r="B649" s="279"/>
      <c r="C649" s="288"/>
      <c r="D649" s="95" t="s">
        <v>27</v>
      </c>
      <c r="E649" s="140"/>
      <c r="F649" s="150"/>
      <c r="G649" s="151"/>
      <c r="H649" s="140"/>
      <c r="I649" s="140"/>
      <c r="J649" s="142"/>
    </row>
    <row r="650" spans="1:10" x14ac:dyDescent="0.25">
      <c r="A650" s="276"/>
      <c r="B650" s="279"/>
      <c r="C650" s="288"/>
      <c r="D650" s="95" t="s">
        <v>55</v>
      </c>
      <c r="E650" s="140"/>
      <c r="F650" s="150"/>
      <c r="G650" s="151"/>
      <c r="H650" s="140"/>
      <c r="I650" s="140"/>
      <c r="J650" s="142"/>
    </row>
    <row r="651" spans="1:10" ht="15.75" thickBot="1" x14ac:dyDescent="0.3">
      <c r="A651" s="276"/>
      <c r="B651" s="279"/>
      <c r="C651" s="289"/>
      <c r="D651" s="96" t="s">
        <v>28</v>
      </c>
      <c r="E651" s="152"/>
      <c r="F651" s="153"/>
      <c r="G651" s="154"/>
      <c r="H651" s="143"/>
      <c r="I651" s="154"/>
      <c r="J651" s="145"/>
    </row>
    <row r="652" spans="1:10" ht="20.25" customHeight="1" x14ac:dyDescent="0.25">
      <c r="A652" s="276"/>
      <c r="B652" s="279"/>
      <c r="C652" s="290" t="s">
        <v>22</v>
      </c>
      <c r="D652" s="291"/>
      <c r="E652" s="149"/>
      <c r="F652" s="147"/>
      <c r="G652" s="148"/>
      <c r="H652" s="137"/>
      <c r="I652" s="137"/>
      <c r="J652" s="136"/>
    </row>
    <row r="653" spans="1:10" ht="20.25" customHeight="1" thickBot="1" x14ac:dyDescent="0.3">
      <c r="A653" s="276"/>
      <c r="B653" s="279"/>
      <c r="C653" s="292" t="s">
        <v>34</v>
      </c>
      <c r="D653" s="283"/>
      <c r="E653" s="154"/>
      <c r="F653" s="153"/>
      <c r="G653" s="155"/>
      <c r="H653" s="143"/>
      <c r="I653" s="154"/>
      <c r="J653" s="145"/>
    </row>
    <row r="654" spans="1:10" x14ac:dyDescent="0.25">
      <c r="A654" s="276"/>
      <c r="B654" s="279"/>
      <c r="C654" s="287" t="s">
        <v>23</v>
      </c>
      <c r="D654" s="93" t="s">
        <v>59</v>
      </c>
      <c r="E654" s="149"/>
      <c r="F654" s="147"/>
      <c r="G654" s="149"/>
      <c r="H654" s="137"/>
      <c r="I654" s="137"/>
      <c r="J654" s="136"/>
    </row>
    <row r="655" spans="1:10" x14ac:dyDescent="0.25">
      <c r="A655" s="276"/>
      <c r="B655" s="279"/>
      <c r="C655" s="288"/>
      <c r="D655" s="94" t="s">
        <v>60</v>
      </c>
      <c r="E655" s="151"/>
      <c r="F655" s="150"/>
      <c r="G655" s="151"/>
      <c r="H655" s="140"/>
      <c r="I655" s="140"/>
      <c r="J655" s="142"/>
    </row>
    <row r="656" spans="1:10" ht="15.75" thickBot="1" x14ac:dyDescent="0.3">
      <c r="A656" s="276"/>
      <c r="B656" s="279"/>
      <c r="C656" s="289"/>
      <c r="D656" s="97" t="s">
        <v>61</v>
      </c>
      <c r="E656" s="154"/>
      <c r="F656" s="153"/>
      <c r="G656" s="154"/>
      <c r="H656" s="143"/>
      <c r="I656" s="154"/>
      <c r="J656" s="145"/>
    </row>
    <row r="657" spans="1:10" ht="21.75" customHeight="1" thickBot="1" x14ac:dyDescent="0.3">
      <c r="A657" s="277"/>
      <c r="B657" s="280"/>
      <c r="C657" s="293" t="s">
        <v>77</v>
      </c>
      <c r="D657" s="294"/>
      <c r="E657" s="156"/>
      <c r="F657" s="157"/>
      <c r="G657" s="158"/>
      <c r="H657" s="157"/>
      <c r="I657" s="157"/>
      <c r="J657" s="159"/>
    </row>
    <row r="658" spans="1:10" ht="21.75" customHeight="1" x14ac:dyDescent="0.25">
      <c r="A658" s="255" t="str">
        <f>IF('CTabella 4'!A47="","",'CTabella 4'!A47)</f>
        <v/>
      </c>
      <c r="B658" s="258" t="str">
        <f>IF('CTabella 4'!B47="","",'CTabella 4'!B47)</f>
        <v/>
      </c>
      <c r="C658" s="83" t="s">
        <v>98</v>
      </c>
      <c r="D658" s="33" t="s">
        <v>158</v>
      </c>
      <c r="E658" s="160"/>
      <c r="F658" s="161" t="s">
        <v>71</v>
      </c>
      <c r="G658" s="161" t="s">
        <v>71</v>
      </c>
      <c r="H658" s="161" t="s">
        <v>71</v>
      </c>
      <c r="I658" s="161" t="s">
        <v>71</v>
      </c>
      <c r="J658" s="162"/>
    </row>
    <row r="659" spans="1:10" x14ac:dyDescent="0.25">
      <c r="A659" s="256"/>
      <c r="B659" s="259"/>
      <c r="C659" s="261" t="s">
        <v>63</v>
      </c>
      <c r="D659" s="264" t="s">
        <v>99</v>
      </c>
      <c r="E659" s="163"/>
      <c r="F659" s="164" t="s">
        <v>71</v>
      </c>
      <c r="G659" s="164" t="s">
        <v>71</v>
      </c>
      <c r="H659" s="164" t="s">
        <v>71</v>
      </c>
      <c r="I659" s="164" t="s">
        <v>71</v>
      </c>
      <c r="J659" s="165"/>
    </row>
    <row r="660" spans="1:10" x14ac:dyDescent="0.25">
      <c r="A660" s="256"/>
      <c r="B660" s="259"/>
      <c r="C660" s="262"/>
      <c r="D660" s="265"/>
      <c r="E660" s="166"/>
      <c r="F660" s="167" t="s">
        <v>71</v>
      </c>
      <c r="G660" s="167" t="s">
        <v>71</v>
      </c>
      <c r="H660" s="167" t="s">
        <v>71</v>
      </c>
      <c r="I660" s="167" t="s">
        <v>71</v>
      </c>
      <c r="J660" s="168"/>
    </row>
    <row r="661" spans="1:10" ht="15.75" thickBot="1" x14ac:dyDescent="0.3">
      <c r="A661" s="256"/>
      <c r="B661" s="259"/>
      <c r="C661" s="263"/>
      <c r="D661" s="266"/>
      <c r="E661" s="169"/>
      <c r="F661" s="170" t="s">
        <v>71</v>
      </c>
      <c r="G661" s="170" t="s">
        <v>71</v>
      </c>
      <c r="H661" s="170" t="s">
        <v>71</v>
      </c>
      <c r="I661" s="170" t="s">
        <v>71</v>
      </c>
      <c r="J661" s="171"/>
    </row>
    <row r="662" spans="1:10" x14ac:dyDescent="0.25">
      <c r="A662" s="256"/>
      <c r="B662" s="259"/>
      <c r="C662" s="267" t="s">
        <v>21</v>
      </c>
      <c r="D662" s="84" t="s">
        <v>50</v>
      </c>
      <c r="E662" s="172"/>
      <c r="F662" s="173"/>
      <c r="G662" s="174"/>
      <c r="H662" s="163"/>
      <c r="I662" s="175"/>
      <c r="J662" s="176"/>
    </row>
    <row r="663" spans="1:10" x14ac:dyDescent="0.25">
      <c r="A663" s="256"/>
      <c r="B663" s="259"/>
      <c r="C663" s="268"/>
      <c r="D663" s="85" t="s">
        <v>51</v>
      </c>
      <c r="E663" s="166"/>
      <c r="F663" s="177"/>
      <c r="G663" s="178"/>
      <c r="H663" s="166"/>
      <c r="I663" s="166"/>
      <c r="J663" s="168"/>
    </row>
    <row r="664" spans="1:10" x14ac:dyDescent="0.25">
      <c r="A664" s="256"/>
      <c r="B664" s="259"/>
      <c r="C664" s="268"/>
      <c r="D664" s="24" t="s">
        <v>26</v>
      </c>
      <c r="E664" s="166"/>
      <c r="F664" s="177"/>
      <c r="G664" s="178"/>
      <c r="H664" s="166"/>
      <c r="I664" s="166"/>
      <c r="J664" s="168"/>
    </row>
    <row r="665" spans="1:10" ht="30" x14ac:dyDescent="0.25">
      <c r="A665" s="256"/>
      <c r="B665" s="259"/>
      <c r="C665" s="268"/>
      <c r="D665" s="24" t="s">
        <v>27</v>
      </c>
      <c r="E665" s="166"/>
      <c r="F665" s="177"/>
      <c r="G665" s="178"/>
      <c r="H665" s="166"/>
      <c r="I665" s="166"/>
      <c r="J665" s="168"/>
    </row>
    <row r="666" spans="1:10" x14ac:dyDescent="0.25">
      <c r="A666" s="256"/>
      <c r="B666" s="259"/>
      <c r="C666" s="268"/>
      <c r="D666" s="24" t="s">
        <v>55</v>
      </c>
      <c r="E666" s="166"/>
      <c r="F666" s="177"/>
      <c r="G666" s="178"/>
      <c r="H666" s="166"/>
      <c r="I666" s="166"/>
      <c r="J666" s="168"/>
    </row>
    <row r="667" spans="1:10" ht="15.75" thickBot="1" x14ac:dyDescent="0.3">
      <c r="A667" s="256"/>
      <c r="B667" s="259"/>
      <c r="C667" s="269"/>
      <c r="D667" s="31" t="s">
        <v>28</v>
      </c>
      <c r="E667" s="179"/>
      <c r="F667" s="180"/>
      <c r="G667" s="181"/>
      <c r="H667" s="169"/>
      <c r="I667" s="181"/>
      <c r="J667" s="171"/>
    </row>
    <row r="668" spans="1:10" ht="21.75" customHeight="1" x14ac:dyDescent="0.25">
      <c r="A668" s="256"/>
      <c r="B668" s="259"/>
      <c r="C668" s="270" t="s">
        <v>22</v>
      </c>
      <c r="D668" s="271"/>
      <c r="E668" s="175"/>
      <c r="F668" s="173"/>
      <c r="G668" s="174"/>
      <c r="H668" s="163"/>
      <c r="I668" s="163"/>
      <c r="J668" s="176"/>
    </row>
    <row r="669" spans="1:10" ht="21.75" customHeight="1" thickBot="1" x14ac:dyDescent="0.3">
      <c r="A669" s="256"/>
      <c r="B669" s="259"/>
      <c r="C669" s="272" t="s">
        <v>34</v>
      </c>
      <c r="D669" s="263"/>
      <c r="E669" s="181"/>
      <c r="F669" s="180"/>
      <c r="G669" s="182"/>
      <c r="H669" s="169"/>
      <c r="I669" s="181"/>
      <c r="J669" s="171"/>
    </row>
    <row r="670" spans="1:10" x14ac:dyDescent="0.25">
      <c r="A670" s="256"/>
      <c r="B670" s="259"/>
      <c r="C670" s="267" t="s">
        <v>23</v>
      </c>
      <c r="D670" s="84" t="s">
        <v>59</v>
      </c>
      <c r="E670" s="175"/>
      <c r="F670" s="173"/>
      <c r="G670" s="175"/>
      <c r="H670" s="163"/>
      <c r="I670" s="163"/>
      <c r="J670" s="176"/>
    </row>
    <row r="671" spans="1:10" x14ac:dyDescent="0.25">
      <c r="A671" s="256"/>
      <c r="B671" s="259"/>
      <c r="C671" s="268"/>
      <c r="D671" s="85" t="s">
        <v>60</v>
      </c>
      <c r="E671" s="178"/>
      <c r="F671" s="177"/>
      <c r="G671" s="178"/>
      <c r="H671" s="166"/>
      <c r="I671" s="166"/>
      <c r="J671" s="168"/>
    </row>
    <row r="672" spans="1:10" ht="15.75" thickBot="1" x14ac:dyDescent="0.3">
      <c r="A672" s="256"/>
      <c r="B672" s="259"/>
      <c r="C672" s="269"/>
      <c r="D672" s="86" t="s">
        <v>61</v>
      </c>
      <c r="E672" s="181"/>
      <c r="F672" s="180"/>
      <c r="G672" s="181"/>
      <c r="H672" s="169"/>
      <c r="I672" s="181"/>
      <c r="J672" s="171"/>
    </row>
    <row r="673" spans="1:10" ht="23.25" customHeight="1" thickBot="1" x14ac:dyDescent="0.3">
      <c r="A673" s="257"/>
      <c r="B673" s="260"/>
      <c r="C673" s="273" t="s">
        <v>77</v>
      </c>
      <c r="D673" s="274"/>
      <c r="E673" s="183"/>
      <c r="F673" s="184"/>
      <c r="G673" s="185"/>
      <c r="H673" s="184"/>
      <c r="I673" s="184"/>
      <c r="J673" s="186"/>
    </row>
    <row r="674" spans="1:10" ht="23.25" customHeight="1" x14ac:dyDescent="0.25">
      <c r="A674" s="275" t="str">
        <f>IF('CTabella 4'!A48="","",'CTabella 4'!A48)</f>
        <v/>
      </c>
      <c r="B674" s="278" t="str">
        <f>IF('CTabella 4'!B48="","",'CTabella 4'!B48)</f>
        <v/>
      </c>
      <c r="C674" s="91" t="s">
        <v>98</v>
      </c>
      <c r="D674" s="92" t="s">
        <v>158</v>
      </c>
      <c r="E674" s="134"/>
      <c r="F674" s="135" t="s">
        <v>71</v>
      </c>
      <c r="G674" s="135" t="s">
        <v>71</v>
      </c>
      <c r="H674" s="135" t="s">
        <v>71</v>
      </c>
      <c r="I674" s="135" t="s">
        <v>71</v>
      </c>
      <c r="J674" s="187"/>
    </row>
    <row r="675" spans="1:10" x14ac:dyDescent="0.25">
      <c r="A675" s="276"/>
      <c r="B675" s="279"/>
      <c r="C675" s="281" t="s">
        <v>63</v>
      </c>
      <c r="D675" s="284" t="s">
        <v>99</v>
      </c>
      <c r="E675" s="137"/>
      <c r="F675" s="138" t="s">
        <v>71</v>
      </c>
      <c r="G675" s="138" t="s">
        <v>71</v>
      </c>
      <c r="H675" s="138" t="s">
        <v>71</v>
      </c>
      <c r="I675" s="138" t="s">
        <v>71</v>
      </c>
      <c r="J675" s="139"/>
    </row>
    <row r="676" spans="1:10" x14ac:dyDescent="0.25">
      <c r="A676" s="276"/>
      <c r="B676" s="279"/>
      <c r="C676" s="282"/>
      <c r="D676" s="285"/>
      <c r="E676" s="140"/>
      <c r="F676" s="141" t="s">
        <v>71</v>
      </c>
      <c r="G676" s="141" t="s">
        <v>71</v>
      </c>
      <c r="H676" s="141" t="s">
        <v>71</v>
      </c>
      <c r="I676" s="141" t="s">
        <v>71</v>
      </c>
      <c r="J676" s="142"/>
    </row>
    <row r="677" spans="1:10" ht="15.75" thickBot="1" x14ac:dyDescent="0.3">
      <c r="A677" s="276"/>
      <c r="B677" s="279"/>
      <c r="C677" s="283"/>
      <c r="D677" s="286"/>
      <c r="E677" s="143"/>
      <c r="F677" s="144" t="s">
        <v>71</v>
      </c>
      <c r="G677" s="144" t="s">
        <v>71</v>
      </c>
      <c r="H677" s="144" t="s">
        <v>71</v>
      </c>
      <c r="I677" s="144" t="s">
        <v>71</v>
      </c>
      <c r="J677" s="145"/>
    </row>
    <row r="678" spans="1:10" x14ac:dyDescent="0.25">
      <c r="A678" s="276"/>
      <c r="B678" s="279"/>
      <c r="C678" s="287" t="s">
        <v>21</v>
      </c>
      <c r="D678" s="93" t="s">
        <v>50</v>
      </c>
      <c r="E678" s="146"/>
      <c r="F678" s="147"/>
      <c r="G678" s="148"/>
      <c r="H678" s="137"/>
      <c r="I678" s="149"/>
      <c r="J678" s="136"/>
    </row>
    <row r="679" spans="1:10" x14ac:dyDescent="0.25">
      <c r="A679" s="276"/>
      <c r="B679" s="279"/>
      <c r="C679" s="288"/>
      <c r="D679" s="94" t="s">
        <v>51</v>
      </c>
      <c r="E679" s="140"/>
      <c r="F679" s="150"/>
      <c r="G679" s="151"/>
      <c r="H679" s="140"/>
      <c r="I679" s="140"/>
      <c r="J679" s="142"/>
    </row>
    <row r="680" spans="1:10" x14ac:dyDescent="0.25">
      <c r="A680" s="276"/>
      <c r="B680" s="279"/>
      <c r="C680" s="288"/>
      <c r="D680" s="95" t="s">
        <v>26</v>
      </c>
      <c r="E680" s="140"/>
      <c r="F680" s="150"/>
      <c r="G680" s="151"/>
      <c r="H680" s="140"/>
      <c r="I680" s="140"/>
      <c r="J680" s="142"/>
    </row>
    <row r="681" spans="1:10" ht="30" x14ac:dyDescent="0.25">
      <c r="A681" s="276"/>
      <c r="B681" s="279"/>
      <c r="C681" s="288"/>
      <c r="D681" s="95" t="s">
        <v>27</v>
      </c>
      <c r="E681" s="140"/>
      <c r="F681" s="150"/>
      <c r="G681" s="151"/>
      <c r="H681" s="140"/>
      <c r="I681" s="140"/>
      <c r="J681" s="142"/>
    </row>
    <row r="682" spans="1:10" x14ac:dyDescent="0.25">
      <c r="A682" s="276"/>
      <c r="B682" s="279"/>
      <c r="C682" s="288"/>
      <c r="D682" s="95" t="s">
        <v>55</v>
      </c>
      <c r="E682" s="140"/>
      <c r="F682" s="150"/>
      <c r="G682" s="151"/>
      <c r="H682" s="140"/>
      <c r="I682" s="140"/>
      <c r="J682" s="142"/>
    </row>
    <row r="683" spans="1:10" ht="15.75" thickBot="1" x14ac:dyDescent="0.3">
      <c r="A683" s="276"/>
      <c r="B683" s="279"/>
      <c r="C683" s="289"/>
      <c r="D683" s="96" t="s">
        <v>28</v>
      </c>
      <c r="E683" s="152"/>
      <c r="F683" s="153"/>
      <c r="G683" s="154"/>
      <c r="H683" s="143"/>
      <c r="I683" s="154"/>
      <c r="J683" s="145"/>
    </row>
    <row r="684" spans="1:10" ht="21.75" customHeight="1" x14ac:dyDescent="0.25">
      <c r="A684" s="276"/>
      <c r="B684" s="279"/>
      <c r="C684" s="290" t="s">
        <v>22</v>
      </c>
      <c r="D684" s="291"/>
      <c r="E684" s="149"/>
      <c r="F684" s="147"/>
      <c r="G684" s="148"/>
      <c r="H684" s="137"/>
      <c r="I684" s="137"/>
      <c r="J684" s="136"/>
    </row>
    <row r="685" spans="1:10" ht="21.75" customHeight="1" thickBot="1" x14ac:dyDescent="0.3">
      <c r="A685" s="276"/>
      <c r="B685" s="279"/>
      <c r="C685" s="292" t="s">
        <v>34</v>
      </c>
      <c r="D685" s="283"/>
      <c r="E685" s="154"/>
      <c r="F685" s="153"/>
      <c r="G685" s="155"/>
      <c r="H685" s="143"/>
      <c r="I685" s="154"/>
      <c r="J685" s="145"/>
    </row>
    <row r="686" spans="1:10" x14ac:dyDescent="0.25">
      <c r="A686" s="276"/>
      <c r="B686" s="279"/>
      <c r="C686" s="287" t="s">
        <v>23</v>
      </c>
      <c r="D686" s="93" t="s">
        <v>59</v>
      </c>
      <c r="E686" s="149"/>
      <c r="F686" s="147"/>
      <c r="G686" s="149"/>
      <c r="H686" s="137"/>
      <c r="I686" s="137"/>
      <c r="J686" s="136"/>
    </row>
    <row r="687" spans="1:10" x14ac:dyDescent="0.25">
      <c r="A687" s="276"/>
      <c r="B687" s="279"/>
      <c r="C687" s="288"/>
      <c r="D687" s="94" t="s">
        <v>60</v>
      </c>
      <c r="E687" s="151"/>
      <c r="F687" s="150"/>
      <c r="G687" s="151"/>
      <c r="H687" s="140"/>
      <c r="I687" s="140"/>
      <c r="J687" s="142"/>
    </row>
    <row r="688" spans="1:10" ht="15.75" thickBot="1" x14ac:dyDescent="0.3">
      <c r="A688" s="276"/>
      <c r="B688" s="279"/>
      <c r="C688" s="289"/>
      <c r="D688" s="97" t="s">
        <v>61</v>
      </c>
      <c r="E688" s="154"/>
      <c r="F688" s="153"/>
      <c r="G688" s="154"/>
      <c r="H688" s="143"/>
      <c r="I688" s="154"/>
      <c r="J688" s="145"/>
    </row>
    <row r="689" spans="1:10" ht="21.75" customHeight="1" thickBot="1" x14ac:dyDescent="0.3">
      <c r="A689" s="277"/>
      <c r="B689" s="280"/>
      <c r="C689" s="293" t="s">
        <v>77</v>
      </c>
      <c r="D689" s="294"/>
      <c r="E689" s="156"/>
      <c r="F689" s="157"/>
      <c r="G689" s="158"/>
      <c r="H689" s="157"/>
      <c r="I689" s="157"/>
      <c r="J689" s="159"/>
    </row>
    <row r="690" spans="1:10" ht="21.75" customHeight="1" x14ac:dyDescent="0.25">
      <c r="A690" s="255" t="str">
        <f>IF('CTabella 4'!A49="","",'CTabella 4'!A49)</f>
        <v/>
      </c>
      <c r="B690" s="258" t="str">
        <f>IF('CTabella 4'!B49="","",'CTabella 4'!B49)</f>
        <v/>
      </c>
      <c r="C690" s="83" t="s">
        <v>98</v>
      </c>
      <c r="D690" s="33" t="s">
        <v>158</v>
      </c>
      <c r="E690" s="160"/>
      <c r="F690" s="161" t="s">
        <v>71</v>
      </c>
      <c r="G690" s="161" t="s">
        <v>71</v>
      </c>
      <c r="H690" s="161" t="s">
        <v>71</v>
      </c>
      <c r="I690" s="161" t="s">
        <v>71</v>
      </c>
      <c r="J690" s="162"/>
    </row>
    <row r="691" spans="1:10" x14ac:dyDescent="0.25">
      <c r="A691" s="256"/>
      <c r="B691" s="259"/>
      <c r="C691" s="261" t="s">
        <v>63</v>
      </c>
      <c r="D691" s="264" t="s">
        <v>99</v>
      </c>
      <c r="E691" s="163"/>
      <c r="F691" s="164" t="s">
        <v>71</v>
      </c>
      <c r="G691" s="164" t="s">
        <v>71</v>
      </c>
      <c r="H691" s="164" t="s">
        <v>71</v>
      </c>
      <c r="I691" s="164" t="s">
        <v>71</v>
      </c>
      <c r="J691" s="165"/>
    </row>
    <row r="692" spans="1:10" x14ac:dyDescent="0.25">
      <c r="A692" s="256"/>
      <c r="B692" s="259"/>
      <c r="C692" s="262"/>
      <c r="D692" s="265"/>
      <c r="E692" s="166"/>
      <c r="F692" s="167" t="s">
        <v>71</v>
      </c>
      <c r="G692" s="167" t="s">
        <v>71</v>
      </c>
      <c r="H692" s="167" t="s">
        <v>71</v>
      </c>
      <c r="I692" s="167" t="s">
        <v>71</v>
      </c>
      <c r="J692" s="168"/>
    </row>
    <row r="693" spans="1:10" ht="15.75" thickBot="1" x14ac:dyDescent="0.3">
      <c r="A693" s="256"/>
      <c r="B693" s="259"/>
      <c r="C693" s="263"/>
      <c r="D693" s="266"/>
      <c r="E693" s="169"/>
      <c r="F693" s="170" t="s">
        <v>71</v>
      </c>
      <c r="G693" s="170" t="s">
        <v>71</v>
      </c>
      <c r="H693" s="170" t="s">
        <v>71</v>
      </c>
      <c r="I693" s="170" t="s">
        <v>71</v>
      </c>
      <c r="J693" s="171"/>
    </row>
    <row r="694" spans="1:10" x14ac:dyDescent="0.25">
      <c r="A694" s="256"/>
      <c r="B694" s="259"/>
      <c r="C694" s="267" t="s">
        <v>21</v>
      </c>
      <c r="D694" s="84" t="s">
        <v>50</v>
      </c>
      <c r="E694" s="172"/>
      <c r="F694" s="173"/>
      <c r="G694" s="174"/>
      <c r="H694" s="163"/>
      <c r="I694" s="175"/>
      <c r="J694" s="176"/>
    </row>
    <row r="695" spans="1:10" x14ac:dyDescent="0.25">
      <c r="A695" s="256"/>
      <c r="B695" s="259"/>
      <c r="C695" s="268"/>
      <c r="D695" s="85" t="s">
        <v>51</v>
      </c>
      <c r="E695" s="166"/>
      <c r="F695" s="177"/>
      <c r="G695" s="178"/>
      <c r="H695" s="166"/>
      <c r="I695" s="166"/>
      <c r="J695" s="168"/>
    </row>
    <row r="696" spans="1:10" x14ac:dyDescent="0.25">
      <c r="A696" s="256"/>
      <c r="B696" s="259"/>
      <c r="C696" s="268"/>
      <c r="D696" s="24" t="s">
        <v>26</v>
      </c>
      <c r="E696" s="166"/>
      <c r="F696" s="177"/>
      <c r="G696" s="178"/>
      <c r="H696" s="166"/>
      <c r="I696" s="166"/>
      <c r="J696" s="168"/>
    </row>
    <row r="697" spans="1:10" ht="30" x14ac:dyDescent="0.25">
      <c r="A697" s="256"/>
      <c r="B697" s="259"/>
      <c r="C697" s="268"/>
      <c r="D697" s="24" t="s">
        <v>27</v>
      </c>
      <c r="E697" s="166"/>
      <c r="F697" s="177"/>
      <c r="G697" s="178"/>
      <c r="H697" s="166"/>
      <c r="I697" s="166"/>
      <c r="J697" s="168"/>
    </row>
    <row r="698" spans="1:10" x14ac:dyDescent="0.25">
      <c r="A698" s="256"/>
      <c r="B698" s="259"/>
      <c r="C698" s="268"/>
      <c r="D698" s="24" t="s">
        <v>55</v>
      </c>
      <c r="E698" s="166"/>
      <c r="F698" s="177"/>
      <c r="G698" s="178"/>
      <c r="H698" s="166"/>
      <c r="I698" s="166"/>
      <c r="J698" s="168"/>
    </row>
    <row r="699" spans="1:10" ht="15.75" thickBot="1" x14ac:dyDescent="0.3">
      <c r="A699" s="256"/>
      <c r="B699" s="259"/>
      <c r="C699" s="269"/>
      <c r="D699" s="31" t="s">
        <v>28</v>
      </c>
      <c r="E699" s="179"/>
      <c r="F699" s="180"/>
      <c r="G699" s="181"/>
      <c r="H699" s="169"/>
      <c r="I699" s="181"/>
      <c r="J699" s="171"/>
    </row>
    <row r="700" spans="1:10" ht="19.5" customHeight="1" x14ac:dyDescent="0.25">
      <c r="A700" s="256"/>
      <c r="B700" s="259"/>
      <c r="C700" s="270" t="s">
        <v>22</v>
      </c>
      <c r="D700" s="271"/>
      <c r="E700" s="175"/>
      <c r="F700" s="173"/>
      <c r="G700" s="174"/>
      <c r="H700" s="163"/>
      <c r="I700" s="163"/>
      <c r="J700" s="176"/>
    </row>
    <row r="701" spans="1:10" ht="19.5" customHeight="1" thickBot="1" x14ac:dyDescent="0.3">
      <c r="A701" s="256"/>
      <c r="B701" s="259"/>
      <c r="C701" s="272" t="s">
        <v>34</v>
      </c>
      <c r="D701" s="263"/>
      <c r="E701" s="181"/>
      <c r="F701" s="180"/>
      <c r="G701" s="182"/>
      <c r="H701" s="169"/>
      <c r="I701" s="181"/>
      <c r="J701" s="171"/>
    </row>
    <row r="702" spans="1:10" x14ac:dyDescent="0.25">
      <c r="A702" s="256"/>
      <c r="B702" s="259"/>
      <c r="C702" s="267" t="s">
        <v>23</v>
      </c>
      <c r="D702" s="84" t="s">
        <v>59</v>
      </c>
      <c r="E702" s="175"/>
      <c r="F702" s="173"/>
      <c r="G702" s="175"/>
      <c r="H702" s="163"/>
      <c r="I702" s="163"/>
      <c r="J702" s="176"/>
    </row>
    <row r="703" spans="1:10" x14ac:dyDescent="0.25">
      <c r="A703" s="256"/>
      <c r="B703" s="259"/>
      <c r="C703" s="268"/>
      <c r="D703" s="85" t="s">
        <v>60</v>
      </c>
      <c r="E703" s="178"/>
      <c r="F703" s="177"/>
      <c r="G703" s="178"/>
      <c r="H703" s="166"/>
      <c r="I703" s="166"/>
      <c r="J703" s="168"/>
    </row>
    <row r="704" spans="1:10" ht="15.75" thickBot="1" x14ac:dyDescent="0.3">
      <c r="A704" s="256"/>
      <c r="B704" s="259"/>
      <c r="C704" s="269"/>
      <c r="D704" s="86" t="s">
        <v>61</v>
      </c>
      <c r="E704" s="181"/>
      <c r="F704" s="180"/>
      <c r="G704" s="181"/>
      <c r="H704" s="169"/>
      <c r="I704" s="181"/>
      <c r="J704" s="171"/>
    </row>
    <row r="705" spans="1:10" ht="23.25" customHeight="1" thickBot="1" x14ac:dyDescent="0.3">
      <c r="A705" s="257"/>
      <c r="B705" s="260"/>
      <c r="C705" s="273" t="s">
        <v>77</v>
      </c>
      <c r="D705" s="274"/>
      <c r="E705" s="183"/>
      <c r="F705" s="184"/>
      <c r="G705" s="185"/>
      <c r="H705" s="184"/>
      <c r="I705" s="184"/>
      <c r="J705" s="186"/>
    </row>
    <row r="706" spans="1:10" ht="23.25" customHeight="1" x14ac:dyDescent="0.25">
      <c r="A706" s="275" t="str">
        <f>IF('CTabella 4'!A50="","",'CTabella 4'!A50)</f>
        <v/>
      </c>
      <c r="B706" s="278" t="str">
        <f>IF('CTabella 4'!B50="","",'CTabella 4'!B50)</f>
        <v/>
      </c>
      <c r="C706" s="91" t="s">
        <v>98</v>
      </c>
      <c r="D706" s="92" t="s">
        <v>158</v>
      </c>
      <c r="E706" s="134"/>
      <c r="F706" s="135" t="s">
        <v>71</v>
      </c>
      <c r="G706" s="135" t="s">
        <v>71</v>
      </c>
      <c r="H706" s="135" t="s">
        <v>71</v>
      </c>
      <c r="I706" s="135" t="s">
        <v>71</v>
      </c>
      <c r="J706" s="187"/>
    </row>
    <row r="707" spans="1:10" x14ac:dyDescent="0.25">
      <c r="A707" s="276"/>
      <c r="B707" s="279"/>
      <c r="C707" s="281" t="s">
        <v>63</v>
      </c>
      <c r="D707" s="284" t="s">
        <v>99</v>
      </c>
      <c r="E707" s="137"/>
      <c r="F707" s="138" t="s">
        <v>71</v>
      </c>
      <c r="G707" s="138" t="s">
        <v>71</v>
      </c>
      <c r="H707" s="138" t="s">
        <v>71</v>
      </c>
      <c r="I707" s="138" t="s">
        <v>71</v>
      </c>
      <c r="J707" s="139"/>
    </row>
    <row r="708" spans="1:10" x14ac:dyDescent="0.25">
      <c r="A708" s="276"/>
      <c r="B708" s="279"/>
      <c r="C708" s="282"/>
      <c r="D708" s="285"/>
      <c r="E708" s="140"/>
      <c r="F708" s="141" t="s">
        <v>71</v>
      </c>
      <c r="G708" s="141" t="s">
        <v>71</v>
      </c>
      <c r="H708" s="141" t="s">
        <v>71</v>
      </c>
      <c r="I708" s="141" t="s">
        <v>71</v>
      </c>
      <c r="J708" s="142"/>
    </row>
    <row r="709" spans="1:10" ht="15.75" thickBot="1" x14ac:dyDescent="0.3">
      <c r="A709" s="276"/>
      <c r="B709" s="279"/>
      <c r="C709" s="283"/>
      <c r="D709" s="286"/>
      <c r="E709" s="143"/>
      <c r="F709" s="144" t="s">
        <v>71</v>
      </c>
      <c r="G709" s="144" t="s">
        <v>71</v>
      </c>
      <c r="H709" s="144" t="s">
        <v>71</v>
      </c>
      <c r="I709" s="144" t="s">
        <v>71</v>
      </c>
      <c r="J709" s="145"/>
    </row>
    <row r="710" spans="1:10" x14ac:dyDescent="0.25">
      <c r="A710" s="276"/>
      <c r="B710" s="279"/>
      <c r="C710" s="287" t="s">
        <v>21</v>
      </c>
      <c r="D710" s="93" t="s">
        <v>50</v>
      </c>
      <c r="E710" s="146"/>
      <c r="F710" s="147"/>
      <c r="G710" s="148"/>
      <c r="H710" s="137"/>
      <c r="I710" s="149"/>
      <c r="J710" s="136"/>
    </row>
    <row r="711" spans="1:10" x14ac:dyDescent="0.25">
      <c r="A711" s="276"/>
      <c r="B711" s="279"/>
      <c r="C711" s="288"/>
      <c r="D711" s="94" t="s">
        <v>51</v>
      </c>
      <c r="E711" s="140"/>
      <c r="F711" s="150"/>
      <c r="G711" s="151"/>
      <c r="H711" s="140"/>
      <c r="I711" s="140"/>
      <c r="J711" s="142"/>
    </row>
    <row r="712" spans="1:10" x14ac:dyDescent="0.25">
      <c r="A712" s="276"/>
      <c r="B712" s="279"/>
      <c r="C712" s="288"/>
      <c r="D712" s="95" t="s">
        <v>26</v>
      </c>
      <c r="E712" s="140"/>
      <c r="F712" s="150"/>
      <c r="G712" s="151"/>
      <c r="H712" s="140"/>
      <c r="I712" s="140"/>
      <c r="J712" s="142"/>
    </row>
    <row r="713" spans="1:10" ht="30" x14ac:dyDescent="0.25">
      <c r="A713" s="276"/>
      <c r="B713" s="279"/>
      <c r="C713" s="288"/>
      <c r="D713" s="95" t="s">
        <v>27</v>
      </c>
      <c r="E713" s="140"/>
      <c r="F713" s="150"/>
      <c r="G713" s="151"/>
      <c r="H713" s="140"/>
      <c r="I713" s="140"/>
      <c r="J713" s="142"/>
    </row>
    <row r="714" spans="1:10" x14ac:dyDescent="0.25">
      <c r="A714" s="276"/>
      <c r="B714" s="279"/>
      <c r="C714" s="288"/>
      <c r="D714" s="95" t="s">
        <v>55</v>
      </c>
      <c r="E714" s="140"/>
      <c r="F714" s="150"/>
      <c r="G714" s="151"/>
      <c r="H714" s="140"/>
      <c r="I714" s="140"/>
      <c r="J714" s="142"/>
    </row>
    <row r="715" spans="1:10" ht="15.75" thickBot="1" x14ac:dyDescent="0.3">
      <c r="A715" s="276"/>
      <c r="B715" s="279"/>
      <c r="C715" s="289"/>
      <c r="D715" s="96" t="s">
        <v>28</v>
      </c>
      <c r="E715" s="152"/>
      <c r="F715" s="153"/>
      <c r="G715" s="154"/>
      <c r="H715" s="143"/>
      <c r="I715" s="154"/>
      <c r="J715" s="145"/>
    </row>
    <row r="716" spans="1:10" ht="21.75" customHeight="1" x14ac:dyDescent="0.25">
      <c r="A716" s="276"/>
      <c r="B716" s="279"/>
      <c r="C716" s="290" t="s">
        <v>22</v>
      </c>
      <c r="D716" s="291"/>
      <c r="E716" s="149"/>
      <c r="F716" s="147"/>
      <c r="G716" s="148"/>
      <c r="H716" s="137"/>
      <c r="I716" s="137"/>
      <c r="J716" s="136"/>
    </row>
    <row r="717" spans="1:10" ht="21.75" customHeight="1" thickBot="1" x14ac:dyDescent="0.3">
      <c r="A717" s="276"/>
      <c r="B717" s="279"/>
      <c r="C717" s="292" t="s">
        <v>34</v>
      </c>
      <c r="D717" s="283"/>
      <c r="E717" s="154"/>
      <c r="F717" s="153"/>
      <c r="G717" s="155"/>
      <c r="H717" s="143"/>
      <c r="I717" s="154"/>
      <c r="J717" s="145"/>
    </row>
    <row r="718" spans="1:10" x14ac:dyDescent="0.25">
      <c r="A718" s="276"/>
      <c r="B718" s="279"/>
      <c r="C718" s="287" t="s">
        <v>23</v>
      </c>
      <c r="D718" s="93" t="s">
        <v>59</v>
      </c>
      <c r="E718" s="149"/>
      <c r="F718" s="147"/>
      <c r="G718" s="149"/>
      <c r="H718" s="137"/>
      <c r="I718" s="137"/>
      <c r="J718" s="136"/>
    </row>
    <row r="719" spans="1:10" x14ac:dyDescent="0.25">
      <c r="A719" s="276"/>
      <c r="B719" s="279"/>
      <c r="C719" s="288"/>
      <c r="D719" s="94" t="s">
        <v>60</v>
      </c>
      <c r="E719" s="151"/>
      <c r="F719" s="150"/>
      <c r="G719" s="151"/>
      <c r="H719" s="140"/>
      <c r="I719" s="140"/>
      <c r="J719" s="142"/>
    </row>
    <row r="720" spans="1:10" ht="15.75" thickBot="1" x14ac:dyDescent="0.3">
      <c r="A720" s="276"/>
      <c r="B720" s="279"/>
      <c r="C720" s="289"/>
      <c r="D720" s="97" t="s">
        <v>61</v>
      </c>
      <c r="E720" s="154"/>
      <c r="F720" s="153"/>
      <c r="G720" s="154"/>
      <c r="H720" s="143"/>
      <c r="I720" s="154"/>
      <c r="J720" s="145"/>
    </row>
    <row r="721" spans="1:10" ht="22.5" customHeight="1" thickBot="1" x14ac:dyDescent="0.3">
      <c r="A721" s="277"/>
      <c r="B721" s="280"/>
      <c r="C721" s="293" t="s">
        <v>77</v>
      </c>
      <c r="D721" s="294"/>
      <c r="E721" s="156"/>
      <c r="F721" s="157"/>
      <c r="G721" s="158"/>
      <c r="H721" s="157"/>
      <c r="I721" s="157"/>
      <c r="J721" s="159"/>
    </row>
    <row r="722" spans="1:10" ht="22.5" customHeight="1" x14ac:dyDescent="0.25">
      <c r="A722" s="255" t="str">
        <f>IF('CTabella 4'!A51="","",'CTabella 4'!A51)</f>
        <v/>
      </c>
      <c r="B722" s="258" t="str">
        <f>IF('CTabella 4'!B51="","",'CTabella 4'!B51)</f>
        <v/>
      </c>
      <c r="C722" s="83" t="s">
        <v>98</v>
      </c>
      <c r="D722" s="33" t="s">
        <v>158</v>
      </c>
      <c r="E722" s="160"/>
      <c r="F722" s="161" t="s">
        <v>71</v>
      </c>
      <c r="G722" s="161" t="s">
        <v>71</v>
      </c>
      <c r="H722" s="161" t="s">
        <v>71</v>
      </c>
      <c r="I722" s="161" t="s">
        <v>71</v>
      </c>
      <c r="J722" s="162"/>
    </row>
    <row r="723" spans="1:10" x14ac:dyDescent="0.25">
      <c r="A723" s="256"/>
      <c r="B723" s="259"/>
      <c r="C723" s="261" t="s">
        <v>63</v>
      </c>
      <c r="D723" s="264" t="s">
        <v>99</v>
      </c>
      <c r="E723" s="163"/>
      <c r="F723" s="164" t="s">
        <v>71</v>
      </c>
      <c r="G723" s="164" t="s">
        <v>71</v>
      </c>
      <c r="H723" s="164" t="s">
        <v>71</v>
      </c>
      <c r="I723" s="164" t="s">
        <v>71</v>
      </c>
      <c r="J723" s="165"/>
    </row>
    <row r="724" spans="1:10" x14ac:dyDescent="0.25">
      <c r="A724" s="256"/>
      <c r="B724" s="259"/>
      <c r="C724" s="262"/>
      <c r="D724" s="265"/>
      <c r="E724" s="166"/>
      <c r="F724" s="167" t="s">
        <v>71</v>
      </c>
      <c r="G724" s="167" t="s">
        <v>71</v>
      </c>
      <c r="H724" s="167" t="s">
        <v>71</v>
      </c>
      <c r="I724" s="167" t="s">
        <v>71</v>
      </c>
      <c r="J724" s="168"/>
    </row>
    <row r="725" spans="1:10" ht="15.75" thickBot="1" x14ac:dyDescent="0.3">
      <c r="A725" s="256"/>
      <c r="B725" s="259"/>
      <c r="C725" s="263"/>
      <c r="D725" s="266"/>
      <c r="E725" s="169"/>
      <c r="F725" s="170" t="s">
        <v>71</v>
      </c>
      <c r="G725" s="170" t="s">
        <v>71</v>
      </c>
      <c r="H725" s="170" t="s">
        <v>71</v>
      </c>
      <c r="I725" s="170" t="s">
        <v>71</v>
      </c>
      <c r="J725" s="171"/>
    </row>
    <row r="726" spans="1:10" x14ac:dyDescent="0.25">
      <c r="A726" s="256"/>
      <c r="B726" s="259"/>
      <c r="C726" s="267" t="s">
        <v>21</v>
      </c>
      <c r="D726" s="84" t="s">
        <v>50</v>
      </c>
      <c r="E726" s="172"/>
      <c r="F726" s="173"/>
      <c r="G726" s="174"/>
      <c r="H726" s="163"/>
      <c r="I726" s="175"/>
      <c r="J726" s="176"/>
    </row>
    <row r="727" spans="1:10" x14ac:dyDescent="0.25">
      <c r="A727" s="256"/>
      <c r="B727" s="259"/>
      <c r="C727" s="268"/>
      <c r="D727" s="85" t="s">
        <v>51</v>
      </c>
      <c r="E727" s="166"/>
      <c r="F727" s="177"/>
      <c r="G727" s="178"/>
      <c r="H727" s="166"/>
      <c r="I727" s="166"/>
      <c r="J727" s="168"/>
    </row>
    <row r="728" spans="1:10" x14ac:dyDescent="0.25">
      <c r="A728" s="256"/>
      <c r="B728" s="259"/>
      <c r="C728" s="268"/>
      <c r="D728" s="24" t="s">
        <v>26</v>
      </c>
      <c r="E728" s="166"/>
      <c r="F728" s="177"/>
      <c r="G728" s="178"/>
      <c r="H728" s="166"/>
      <c r="I728" s="166"/>
      <c r="J728" s="168"/>
    </row>
    <row r="729" spans="1:10" ht="30" x14ac:dyDescent="0.25">
      <c r="A729" s="256"/>
      <c r="B729" s="259"/>
      <c r="C729" s="268"/>
      <c r="D729" s="24" t="s">
        <v>27</v>
      </c>
      <c r="E729" s="166"/>
      <c r="F729" s="177"/>
      <c r="G729" s="178"/>
      <c r="H729" s="166"/>
      <c r="I729" s="166"/>
      <c r="J729" s="168"/>
    </row>
    <row r="730" spans="1:10" x14ac:dyDescent="0.25">
      <c r="A730" s="256"/>
      <c r="B730" s="259"/>
      <c r="C730" s="268"/>
      <c r="D730" s="24" t="s">
        <v>55</v>
      </c>
      <c r="E730" s="166"/>
      <c r="F730" s="177"/>
      <c r="G730" s="178"/>
      <c r="H730" s="166"/>
      <c r="I730" s="166"/>
      <c r="J730" s="168"/>
    </row>
    <row r="731" spans="1:10" ht="15.75" thickBot="1" x14ac:dyDescent="0.3">
      <c r="A731" s="256"/>
      <c r="B731" s="259"/>
      <c r="C731" s="269"/>
      <c r="D731" s="31" t="s">
        <v>28</v>
      </c>
      <c r="E731" s="179"/>
      <c r="F731" s="180"/>
      <c r="G731" s="181"/>
      <c r="H731" s="169"/>
      <c r="I731" s="181"/>
      <c r="J731" s="171"/>
    </row>
    <row r="732" spans="1:10" ht="20.25" customHeight="1" x14ac:dyDescent="0.25">
      <c r="A732" s="256"/>
      <c r="B732" s="259"/>
      <c r="C732" s="270" t="s">
        <v>22</v>
      </c>
      <c r="D732" s="271"/>
      <c r="E732" s="175"/>
      <c r="F732" s="173"/>
      <c r="G732" s="174"/>
      <c r="H732" s="163"/>
      <c r="I732" s="163"/>
      <c r="J732" s="176"/>
    </row>
    <row r="733" spans="1:10" ht="20.25" customHeight="1" thickBot="1" x14ac:dyDescent="0.3">
      <c r="A733" s="256"/>
      <c r="B733" s="259"/>
      <c r="C733" s="272" t="s">
        <v>34</v>
      </c>
      <c r="D733" s="263"/>
      <c r="E733" s="181"/>
      <c r="F733" s="180"/>
      <c r="G733" s="182"/>
      <c r="H733" s="169"/>
      <c r="I733" s="181"/>
      <c r="J733" s="171"/>
    </row>
    <row r="734" spans="1:10" x14ac:dyDescent="0.25">
      <c r="A734" s="256"/>
      <c r="B734" s="259"/>
      <c r="C734" s="267" t="s">
        <v>23</v>
      </c>
      <c r="D734" s="84" t="s">
        <v>59</v>
      </c>
      <c r="E734" s="175"/>
      <c r="F734" s="173"/>
      <c r="G734" s="175"/>
      <c r="H734" s="163"/>
      <c r="I734" s="163"/>
      <c r="J734" s="176"/>
    </row>
    <row r="735" spans="1:10" x14ac:dyDescent="0.25">
      <c r="A735" s="256"/>
      <c r="B735" s="259"/>
      <c r="C735" s="268"/>
      <c r="D735" s="85" t="s">
        <v>60</v>
      </c>
      <c r="E735" s="178"/>
      <c r="F735" s="177"/>
      <c r="G735" s="178"/>
      <c r="H735" s="166"/>
      <c r="I735" s="166"/>
      <c r="J735" s="168"/>
    </row>
    <row r="736" spans="1:10" ht="15.75" thickBot="1" x14ac:dyDescent="0.3">
      <c r="A736" s="256"/>
      <c r="B736" s="259"/>
      <c r="C736" s="269"/>
      <c r="D736" s="86" t="s">
        <v>61</v>
      </c>
      <c r="E736" s="181"/>
      <c r="F736" s="180"/>
      <c r="G736" s="181"/>
      <c r="H736" s="169"/>
      <c r="I736" s="181"/>
      <c r="J736" s="171"/>
    </row>
    <row r="737" spans="1:10" ht="24.75" customHeight="1" thickBot="1" x14ac:dyDescent="0.3">
      <c r="A737" s="257"/>
      <c r="B737" s="260"/>
      <c r="C737" s="273" t="s">
        <v>77</v>
      </c>
      <c r="D737" s="274"/>
      <c r="E737" s="183"/>
      <c r="F737" s="184"/>
      <c r="G737" s="185"/>
      <c r="H737" s="184"/>
      <c r="I737" s="184"/>
      <c r="J737" s="186"/>
    </row>
    <row r="738" spans="1:10" ht="24.75" customHeight="1" x14ac:dyDescent="0.25">
      <c r="A738" s="275" t="str">
        <f>IF('CTabella 4'!A52="","",'CTabella 4'!A52)</f>
        <v/>
      </c>
      <c r="B738" s="278" t="str">
        <f>IF('CTabella 4'!B52="","",'CTabella 4'!B52)</f>
        <v/>
      </c>
      <c r="C738" s="91" t="s">
        <v>98</v>
      </c>
      <c r="D738" s="92" t="s">
        <v>158</v>
      </c>
      <c r="E738" s="134"/>
      <c r="F738" s="135" t="s">
        <v>71</v>
      </c>
      <c r="G738" s="135" t="s">
        <v>71</v>
      </c>
      <c r="H738" s="135" t="s">
        <v>71</v>
      </c>
      <c r="I738" s="135" t="s">
        <v>71</v>
      </c>
      <c r="J738" s="187"/>
    </row>
    <row r="739" spans="1:10" x14ac:dyDescent="0.25">
      <c r="A739" s="276"/>
      <c r="B739" s="279"/>
      <c r="C739" s="281" t="s">
        <v>63</v>
      </c>
      <c r="D739" s="284" t="s">
        <v>99</v>
      </c>
      <c r="E739" s="137"/>
      <c r="F739" s="138" t="s">
        <v>71</v>
      </c>
      <c r="G739" s="138" t="s">
        <v>71</v>
      </c>
      <c r="H739" s="138" t="s">
        <v>71</v>
      </c>
      <c r="I739" s="138" t="s">
        <v>71</v>
      </c>
      <c r="J739" s="139"/>
    </row>
    <row r="740" spans="1:10" x14ac:dyDescent="0.25">
      <c r="A740" s="276"/>
      <c r="B740" s="279"/>
      <c r="C740" s="282"/>
      <c r="D740" s="285"/>
      <c r="E740" s="140"/>
      <c r="F740" s="141" t="s">
        <v>71</v>
      </c>
      <c r="G740" s="141" t="s">
        <v>71</v>
      </c>
      <c r="H740" s="141" t="s">
        <v>71</v>
      </c>
      <c r="I740" s="141" t="s">
        <v>71</v>
      </c>
      <c r="J740" s="142"/>
    </row>
    <row r="741" spans="1:10" ht="15.75" thickBot="1" x14ac:dyDescent="0.3">
      <c r="A741" s="276"/>
      <c r="B741" s="279"/>
      <c r="C741" s="283"/>
      <c r="D741" s="286"/>
      <c r="E741" s="143"/>
      <c r="F741" s="144" t="s">
        <v>71</v>
      </c>
      <c r="G741" s="144" t="s">
        <v>71</v>
      </c>
      <c r="H741" s="144" t="s">
        <v>71</v>
      </c>
      <c r="I741" s="144" t="s">
        <v>71</v>
      </c>
      <c r="J741" s="145"/>
    </row>
    <row r="742" spans="1:10" x14ac:dyDescent="0.25">
      <c r="A742" s="276"/>
      <c r="B742" s="279"/>
      <c r="C742" s="287" t="s">
        <v>21</v>
      </c>
      <c r="D742" s="93" t="s">
        <v>50</v>
      </c>
      <c r="E742" s="146"/>
      <c r="F742" s="147"/>
      <c r="G742" s="148"/>
      <c r="H742" s="137"/>
      <c r="I742" s="149"/>
      <c r="J742" s="136"/>
    </row>
    <row r="743" spans="1:10" x14ac:dyDescent="0.25">
      <c r="A743" s="276"/>
      <c r="B743" s="279"/>
      <c r="C743" s="288"/>
      <c r="D743" s="94" t="s">
        <v>51</v>
      </c>
      <c r="E743" s="140"/>
      <c r="F743" s="150"/>
      <c r="G743" s="151"/>
      <c r="H743" s="140"/>
      <c r="I743" s="140"/>
      <c r="J743" s="142"/>
    </row>
    <row r="744" spans="1:10" x14ac:dyDescent="0.25">
      <c r="A744" s="276"/>
      <c r="B744" s="279"/>
      <c r="C744" s="288"/>
      <c r="D744" s="95" t="s">
        <v>26</v>
      </c>
      <c r="E744" s="140"/>
      <c r="F744" s="150"/>
      <c r="G744" s="151"/>
      <c r="H744" s="140"/>
      <c r="I744" s="140"/>
      <c r="J744" s="142"/>
    </row>
    <row r="745" spans="1:10" ht="30" x14ac:dyDescent="0.25">
      <c r="A745" s="276"/>
      <c r="B745" s="279"/>
      <c r="C745" s="288"/>
      <c r="D745" s="95" t="s">
        <v>27</v>
      </c>
      <c r="E745" s="140"/>
      <c r="F745" s="150"/>
      <c r="G745" s="151"/>
      <c r="H745" s="140"/>
      <c r="I745" s="140"/>
      <c r="J745" s="142"/>
    </row>
    <row r="746" spans="1:10" x14ac:dyDescent="0.25">
      <c r="A746" s="276"/>
      <c r="B746" s="279"/>
      <c r="C746" s="288"/>
      <c r="D746" s="95" t="s">
        <v>55</v>
      </c>
      <c r="E746" s="140"/>
      <c r="F746" s="150"/>
      <c r="G746" s="151"/>
      <c r="H746" s="140"/>
      <c r="I746" s="140"/>
      <c r="J746" s="142"/>
    </row>
    <row r="747" spans="1:10" ht="15.75" thickBot="1" x14ac:dyDescent="0.3">
      <c r="A747" s="276"/>
      <c r="B747" s="279"/>
      <c r="C747" s="289"/>
      <c r="D747" s="96" t="s">
        <v>28</v>
      </c>
      <c r="E747" s="152"/>
      <c r="F747" s="153"/>
      <c r="G747" s="154"/>
      <c r="H747" s="143"/>
      <c r="I747" s="154"/>
      <c r="J747" s="145"/>
    </row>
    <row r="748" spans="1:10" ht="20.25" customHeight="1" x14ac:dyDescent="0.25">
      <c r="A748" s="276"/>
      <c r="B748" s="279"/>
      <c r="C748" s="290" t="s">
        <v>22</v>
      </c>
      <c r="D748" s="291"/>
      <c r="E748" s="149"/>
      <c r="F748" s="147"/>
      <c r="G748" s="148"/>
      <c r="H748" s="137"/>
      <c r="I748" s="137"/>
      <c r="J748" s="136"/>
    </row>
    <row r="749" spans="1:10" ht="20.25" customHeight="1" thickBot="1" x14ac:dyDescent="0.3">
      <c r="A749" s="276"/>
      <c r="B749" s="279"/>
      <c r="C749" s="292" t="s">
        <v>34</v>
      </c>
      <c r="D749" s="283"/>
      <c r="E749" s="154"/>
      <c r="F749" s="153"/>
      <c r="G749" s="155"/>
      <c r="H749" s="143"/>
      <c r="I749" s="154"/>
      <c r="J749" s="145"/>
    </row>
    <row r="750" spans="1:10" x14ac:dyDescent="0.25">
      <c r="A750" s="276"/>
      <c r="B750" s="279"/>
      <c r="C750" s="287" t="s">
        <v>23</v>
      </c>
      <c r="D750" s="93" t="s">
        <v>59</v>
      </c>
      <c r="E750" s="149"/>
      <c r="F750" s="147"/>
      <c r="G750" s="149"/>
      <c r="H750" s="137"/>
      <c r="I750" s="137"/>
      <c r="J750" s="136"/>
    </row>
    <row r="751" spans="1:10" x14ac:dyDescent="0.25">
      <c r="A751" s="276"/>
      <c r="B751" s="279"/>
      <c r="C751" s="288"/>
      <c r="D751" s="94" t="s">
        <v>60</v>
      </c>
      <c r="E751" s="151"/>
      <c r="F751" s="150"/>
      <c r="G751" s="151"/>
      <c r="H751" s="140"/>
      <c r="I751" s="140"/>
      <c r="J751" s="142"/>
    </row>
    <row r="752" spans="1:10" ht="15.75" thickBot="1" x14ac:dyDescent="0.3">
      <c r="A752" s="276"/>
      <c r="B752" s="279"/>
      <c r="C752" s="289"/>
      <c r="D752" s="97" t="s">
        <v>61</v>
      </c>
      <c r="E752" s="154"/>
      <c r="F752" s="153"/>
      <c r="G752" s="154"/>
      <c r="H752" s="143"/>
      <c r="I752" s="154"/>
      <c r="J752" s="145"/>
    </row>
    <row r="753" spans="1:10" ht="23.25" customHeight="1" thickBot="1" x14ac:dyDescent="0.3">
      <c r="A753" s="277"/>
      <c r="B753" s="280"/>
      <c r="C753" s="293" t="s">
        <v>77</v>
      </c>
      <c r="D753" s="294"/>
      <c r="E753" s="156"/>
      <c r="F753" s="157"/>
      <c r="G753" s="158"/>
      <c r="H753" s="157"/>
      <c r="I753" s="157"/>
      <c r="J753" s="159"/>
    </row>
    <row r="754" spans="1:10" ht="23.25" customHeight="1" x14ac:dyDescent="0.25">
      <c r="A754" s="255" t="str">
        <f>IF('CTabella 4'!A53="","",'CTabella 4'!A53)</f>
        <v/>
      </c>
      <c r="B754" s="258" t="str">
        <f>IF('CTabella 4'!B53="","",'CTabella 4'!B53)</f>
        <v/>
      </c>
      <c r="C754" s="83" t="s">
        <v>98</v>
      </c>
      <c r="D754" s="33" t="s">
        <v>158</v>
      </c>
      <c r="E754" s="160"/>
      <c r="F754" s="161" t="s">
        <v>71</v>
      </c>
      <c r="G754" s="161" t="s">
        <v>71</v>
      </c>
      <c r="H754" s="161" t="s">
        <v>71</v>
      </c>
      <c r="I754" s="161" t="s">
        <v>71</v>
      </c>
      <c r="J754" s="162"/>
    </row>
    <row r="755" spans="1:10" x14ac:dyDescent="0.25">
      <c r="A755" s="256"/>
      <c r="B755" s="259"/>
      <c r="C755" s="261" t="s">
        <v>63</v>
      </c>
      <c r="D755" s="264" t="s">
        <v>99</v>
      </c>
      <c r="E755" s="163"/>
      <c r="F755" s="164" t="s">
        <v>71</v>
      </c>
      <c r="G755" s="164" t="s">
        <v>71</v>
      </c>
      <c r="H755" s="164" t="s">
        <v>71</v>
      </c>
      <c r="I755" s="164" t="s">
        <v>71</v>
      </c>
      <c r="J755" s="165"/>
    </row>
    <row r="756" spans="1:10" x14ac:dyDescent="0.25">
      <c r="A756" s="256"/>
      <c r="B756" s="259"/>
      <c r="C756" s="262"/>
      <c r="D756" s="265"/>
      <c r="E756" s="166"/>
      <c r="F756" s="167" t="s">
        <v>71</v>
      </c>
      <c r="G756" s="167" t="s">
        <v>71</v>
      </c>
      <c r="H756" s="167" t="s">
        <v>71</v>
      </c>
      <c r="I756" s="167" t="s">
        <v>71</v>
      </c>
      <c r="J756" s="168"/>
    </row>
    <row r="757" spans="1:10" ht="15.75" thickBot="1" x14ac:dyDescent="0.3">
      <c r="A757" s="256"/>
      <c r="B757" s="259"/>
      <c r="C757" s="263"/>
      <c r="D757" s="266"/>
      <c r="E757" s="169"/>
      <c r="F757" s="170" t="s">
        <v>71</v>
      </c>
      <c r="G757" s="170" t="s">
        <v>71</v>
      </c>
      <c r="H757" s="170" t="s">
        <v>71</v>
      </c>
      <c r="I757" s="170" t="s">
        <v>71</v>
      </c>
      <c r="J757" s="171"/>
    </row>
    <row r="758" spans="1:10" x14ac:dyDescent="0.25">
      <c r="A758" s="256"/>
      <c r="B758" s="259"/>
      <c r="C758" s="267" t="s">
        <v>21</v>
      </c>
      <c r="D758" s="84" t="s">
        <v>50</v>
      </c>
      <c r="E758" s="172"/>
      <c r="F758" s="173"/>
      <c r="G758" s="174"/>
      <c r="H758" s="163"/>
      <c r="I758" s="175"/>
      <c r="J758" s="176"/>
    </row>
    <row r="759" spans="1:10" x14ac:dyDescent="0.25">
      <c r="A759" s="256"/>
      <c r="B759" s="259"/>
      <c r="C759" s="268"/>
      <c r="D759" s="85" t="s">
        <v>51</v>
      </c>
      <c r="E759" s="166"/>
      <c r="F759" s="177"/>
      <c r="G759" s="178"/>
      <c r="H759" s="166"/>
      <c r="I759" s="166"/>
      <c r="J759" s="168"/>
    </row>
    <row r="760" spans="1:10" x14ac:dyDescent="0.25">
      <c r="A760" s="256"/>
      <c r="B760" s="259"/>
      <c r="C760" s="268"/>
      <c r="D760" s="24" t="s">
        <v>26</v>
      </c>
      <c r="E760" s="166"/>
      <c r="F760" s="177"/>
      <c r="G760" s="178"/>
      <c r="H760" s="166"/>
      <c r="I760" s="166"/>
      <c r="J760" s="168"/>
    </row>
    <row r="761" spans="1:10" ht="30" x14ac:dyDescent="0.25">
      <c r="A761" s="256"/>
      <c r="B761" s="259"/>
      <c r="C761" s="268"/>
      <c r="D761" s="24" t="s">
        <v>27</v>
      </c>
      <c r="E761" s="166"/>
      <c r="F761" s="177"/>
      <c r="G761" s="178"/>
      <c r="H761" s="166"/>
      <c r="I761" s="166"/>
      <c r="J761" s="168"/>
    </row>
    <row r="762" spans="1:10" x14ac:dyDescent="0.25">
      <c r="A762" s="256"/>
      <c r="B762" s="259"/>
      <c r="C762" s="268"/>
      <c r="D762" s="24" t="s">
        <v>55</v>
      </c>
      <c r="E762" s="166"/>
      <c r="F762" s="177"/>
      <c r="G762" s="178"/>
      <c r="H762" s="166"/>
      <c r="I762" s="166"/>
      <c r="J762" s="168"/>
    </row>
    <row r="763" spans="1:10" ht="15.75" thickBot="1" x14ac:dyDescent="0.3">
      <c r="A763" s="256"/>
      <c r="B763" s="259"/>
      <c r="C763" s="269"/>
      <c r="D763" s="31" t="s">
        <v>28</v>
      </c>
      <c r="E763" s="179"/>
      <c r="F763" s="180"/>
      <c r="G763" s="181"/>
      <c r="H763" s="169"/>
      <c r="I763" s="181"/>
      <c r="J763" s="171"/>
    </row>
    <row r="764" spans="1:10" ht="20.25" customHeight="1" x14ac:dyDescent="0.25">
      <c r="A764" s="256"/>
      <c r="B764" s="259"/>
      <c r="C764" s="270" t="s">
        <v>22</v>
      </c>
      <c r="D764" s="271"/>
      <c r="E764" s="175"/>
      <c r="F764" s="173"/>
      <c r="G764" s="174"/>
      <c r="H764" s="163"/>
      <c r="I764" s="163"/>
      <c r="J764" s="176"/>
    </row>
    <row r="765" spans="1:10" ht="20.25" customHeight="1" thickBot="1" x14ac:dyDescent="0.3">
      <c r="A765" s="256"/>
      <c r="B765" s="259"/>
      <c r="C765" s="272" t="s">
        <v>34</v>
      </c>
      <c r="D765" s="263"/>
      <c r="E765" s="181"/>
      <c r="F765" s="180"/>
      <c r="G765" s="182"/>
      <c r="H765" s="169"/>
      <c r="I765" s="181"/>
      <c r="J765" s="171"/>
    </row>
    <row r="766" spans="1:10" x14ac:dyDescent="0.25">
      <c r="A766" s="256"/>
      <c r="B766" s="259"/>
      <c r="C766" s="267" t="s">
        <v>23</v>
      </c>
      <c r="D766" s="84" t="s">
        <v>59</v>
      </c>
      <c r="E766" s="175"/>
      <c r="F766" s="173"/>
      <c r="G766" s="175"/>
      <c r="H766" s="163"/>
      <c r="I766" s="163"/>
      <c r="J766" s="176"/>
    </row>
    <row r="767" spans="1:10" x14ac:dyDescent="0.25">
      <c r="A767" s="256"/>
      <c r="B767" s="259"/>
      <c r="C767" s="268"/>
      <c r="D767" s="85" t="s">
        <v>60</v>
      </c>
      <c r="E767" s="178"/>
      <c r="F767" s="177"/>
      <c r="G767" s="178"/>
      <c r="H767" s="166"/>
      <c r="I767" s="166"/>
      <c r="J767" s="168"/>
    </row>
    <row r="768" spans="1:10" ht="15.75" thickBot="1" x14ac:dyDescent="0.3">
      <c r="A768" s="256"/>
      <c r="B768" s="259"/>
      <c r="C768" s="269"/>
      <c r="D768" s="86" t="s">
        <v>61</v>
      </c>
      <c r="E768" s="181"/>
      <c r="F768" s="180"/>
      <c r="G768" s="181"/>
      <c r="H768" s="169"/>
      <c r="I768" s="181"/>
      <c r="J768" s="171"/>
    </row>
    <row r="769" spans="1:10" ht="22.5" customHeight="1" thickBot="1" x14ac:dyDescent="0.3">
      <c r="A769" s="257"/>
      <c r="B769" s="260"/>
      <c r="C769" s="273" t="s">
        <v>77</v>
      </c>
      <c r="D769" s="274"/>
      <c r="E769" s="183"/>
      <c r="F769" s="184"/>
      <c r="G769" s="185"/>
      <c r="H769" s="184"/>
      <c r="I769" s="184"/>
      <c r="J769" s="186"/>
    </row>
    <row r="770" spans="1:10" ht="22.5" customHeight="1" x14ac:dyDescent="0.25">
      <c r="A770" s="275" t="str">
        <f>IF('CTabella 4'!A54="","",'CTabella 4'!A54)</f>
        <v/>
      </c>
      <c r="B770" s="278" t="str">
        <f>IF('CTabella 4'!B54="","",'CTabella 4'!B54)</f>
        <v/>
      </c>
      <c r="C770" s="91" t="s">
        <v>98</v>
      </c>
      <c r="D770" s="92" t="s">
        <v>158</v>
      </c>
      <c r="E770" s="134"/>
      <c r="F770" s="135" t="s">
        <v>71</v>
      </c>
      <c r="G770" s="135" t="s">
        <v>71</v>
      </c>
      <c r="H770" s="135" t="s">
        <v>71</v>
      </c>
      <c r="I770" s="135" t="s">
        <v>71</v>
      </c>
      <c r="J770" s="187"/>
    </row>
    <row r="771" spans="1:10" x14ac:dyDescent="0.25">
      <c r="A771" s="276"/>
      <c r="B771" s="279"/>
      <c r="C771" s="281" t="s">
        <v>63</v>
      </c>
      <c r="D771" s="284" t="s">
        <v>99</v>
      </c>
      <c r="E771" s="137"/>
      <c r="F771" s="138" t="s">
        <v>71</v>
      </c>
      <c r="G771" s="138" t="s">
        <v>71</v>
      </c>
      <c r="H771" s="138" t="s">
        <v>71</v>
      </c>
      <c r="I771" s="138" t="s">
        <v>71</v>
      </c>
      <c r="J771" s="139"/>
    </row>
    <row r="772" spans="1:10" x14ac:dyDescent="0.25">
      <c r="A772" s="276"/>
      <c r="B772" s="279"/>
      <c r="C772" s="282"/>
      <c r="D772" s="285"/>
      <c r="E772" s="140"/>
      <c r="F772" s="141" t="s">
        <v>71</v>
      </c>
      <c r="G772" s="141" t="s">
        <v>71</v>
      </c>
      <c r="H772" s="141" t="s">
        <v>71</v>
      </c>
      <c r="I772" s="141" t="s">
        <v>71</v>
      </c>
      <c r="J772" s="142"/>
    </row>
    <row r="773" spans="1:10" ht="15.75" thickBot="1" x14ac:dyDescent="0.3">
      <c r="A773" s="276"/>
      <c r="B773" s="279"/>
      <c r="C773" s="283"/>
      <c r="D773" s="286"/>
      <c r="E773" s="143"/>
      <c r="F773" s="144" t="s">
        <v>71</v>
      </c>
      <c r="G773" s="144" t="s">
        <v>71</v>
      </c>
      <c r="H773" s="144" t="s">
        <v>71</v>
      </c>
      <c r="I773" s="144" t="s">
        <v>71</v>
      </c>
      <c r="J773" s="145"/>
    </row>
    <row r="774" spans="1:10" x14ac:dyDescent="0.25">
      <c r="A774" s="276"/>
      <c r="B774" s="279"/>
      <c r="C774" s="287" t="s">
        <v>21</v>
      </c>
      <c r="D774" s="93" t="s">
        <v>50</v>
      </c>
      <c r="E774" s="146"/>
      <c r="F774" s="147"/>
      <c r="G774" s="148"/>
      <c r="H774" s="137"/>
      <c r="I774" s="149"/>
      <c r="J774" s="136"/>
    </row>
    <row r="775" spans="1:10" x14ac:dyDescent="0.25">
      <c r="A775" s="276"/>
      <c r="B775" s="279"/>
      <c r="C775" s="288"/>
      <c r="D775" s="94" t="s">
        <v>51</v>
      </c>
      <c r="E775" s="140"/>
      <c r="F775" s="150"/>
      <c r="G775" s="151"/>
      <c r="H775" s="140"/>
      <c r="I775" s="140"/>
      <c r="J775" s="142"/>
    </row>
    <row r="776" spans="1:10" x14ac:dyDescent="0.25">
      <c r="A776" s="276"/>
      <c r="B776" s="279"/>
      <c r="C776" s="288"/>
      <c r="D776" s="95" t="s">
        <v>26</v>
      </c>
      <c r="E776" s="140"/>
      <c r="F776" s="150"/>
      <c r="G776" s="151"/>
      <c r="H776" s="140"/>
      <c r="I776" s="140"/>
      <c r="J776" s="142"/>
    </row>
    <row r="777" spans="1:10" ht="30" x14ac:dyDescent="0.25">
      <c r="A777" s="276"/>
      <c r="B777" s="279"/>
      <c r="C777" s="288"/>
      <c r="D777" s="95" t="s">
        <v>27</v>
      </c>
      <c r="E777" s="140"/>
      <c r="F777" s="150"/>
      <c r="G777" s="151"/>
      <c r="H777" s="140"/>
      <c r="I777" s="140"/>
      <c r="J777" s="142"/>
    </row>
    <row r="778" spans="1:10" x14ac:dyDescent="0.25">
      <c r="A778" s="276"/>
      <c r="B778" s="279"/>
      <c r="C778" s="288"/>
      <c r="D778" s="95" t="s">
        <v>55</v>
      </c>
      <c r="E778" s="140"/>
      <c r="F778" s="150"/>
      <c r="G778" s="151"/>
      <c r="H778" s="140"/>
      <c r="I778" s="140"/>
      <c r="J778" s="142"/>
    </row>
    <row r="779" spans="1:10" ht="15.75" thickBot="1" x14ac:dyDescent="0.3">
      <c r="A779" s="276"/>
      <c r="B779" s="279"/>
      <c r="C779" s="289"/>
      <c r="D779" s="96" t="s">
        <v>28</v>
      </c>
      <c r="E779" s="152"/>
      <c r="F779" s="153"/>
      <c r="G779" s="154"/>
      <c r="H779" s="143"/>
      <c r="I779" s="154"/>
      <c r="J779" s="145"/>
    </row>
    <row r="780" spans="1:10" ht="20.25" customHeight="1" x14ac:dyDescent="0.25">
      <c r="A780" s="276"/>
      <c r="B780" s="279"/>
      <c r="C780" s="290" t="s">
        <v>22</v>
      </c>
      <c r="D780" s="291"/>
      <c r="E780" s="149"/>
      <c r="F780" s="147"/>
      <c r="G780" s="148"/>
      <c r="H780" s="137"/>
      <c r="I780" s="137"/>
      <c r="J780" s="136"/>
    </row>
    <row r="781" spans="1:10" ht="20.25" customHeight="1" thickBot="1" x14ac:dyDescent="0.3">
      <c r="A781" s="276"/>
      <c r="B781" s="279"/>
      <c r="C781" s="292" t="s">
        <v>34</v>
      </c>
      <c r="D781" s="283"/>
      <c r="E781" s="154"/>
      <c r="F781" s="153"/>
      <c r="G781" s="155"/>
      <c r="H781" s="143"/>
      <c r="I781" s="154"/>
      <c r="J781" s="145"/>
    </row>
    <row r="782" spans="1:10" x14ac:dyDescent="0.25">
      <c r="A782" s="276"/>
      <c r="B782" s="279"/>
      <c r="C782" s="287" t="s">
        <v>23</v>
      </c>
      <c r="D782" s="93" t="s">
        <v>59</v>
      </c>
      <c r="E782" s="149"/>
      <c r="F782" s="147"/>
      <c r="G782" s="149"/>
      <c r="H782" s="137"/>
      <c r="I782" s="137"/>
      <c r="J782" s="136"/>
    </row>
    <row r="783" spans="1:10" x14ac:dyDescent="0.25">
      <c r="A783" s="276"/>
      <c r="B783" s="279"/>
      <c r="C783" s="288"/>
      <c r="D783" s="94" t="s">
        <v>60</v>
      </c>
      <c r="E783" s="151"/>
      <c r="F783" s="150"/>
      <c r="G783" s="151"/>
      <c r="H783" s="140"/>
      <c r="I783" s="140"/>
      <c r="J783" s="142"/>
    </row>
    <row r="784" spans="1:10" ht="15.75" thickBot="1" x14ac:dyDescent="0.3">
      <c r="A784" s="276"/>
      <c r="B784" s="279"/>
      <c r="C784" s="289"/>
      <c r="D784" s="97" t="s">
        <v>61</v>
      </c>
      <c r="E784" s="154"/>
      <c r="F784" s="153"/>
      <c r="G784" s="154"/>
      <c r="H784" s="143"/>
      <c r="I784" s="154"/>
      <c r="J784" s="145"/>
    </row>
    <row r="785" spans="1:10" ht="22.5" customHeight="1" thickBot="1" x14ac:dyDescent="0.3">
      <c r="A785" s="277"/>
      <c r="B785" s="280"/>
      <c r="C785" s="293" t="s">
        <v>77</v>
      </c>
      <c r="D785" s="294"/>
      <c r="E785" s="156"/>
      <c r="F785" s="157"/>
      <c r="G785" s="158"/>
      <c r="H785" s="157"/>
      <c r="I785" s="157"/>
      <c r="J785" s="159"/>
    </row>
    <row r="786" spans="1:10" ht="22.5" customHeight="1" x14ac:dyDescent="0.25">
      <c r="A786" s="255" t="str">
        <f>IF('CTabella 4'!A55="","",'CTabella 4'!A55)</f>
        <v/>
      </c>
      <c r="B786" s="258" t="str">
        <f>IF('CTabella 4'!B55="","",'CTabella 4'!B55)</f>
        <v/>
      </c>
      <c r="C786" s="83" t="s">
        <v>98</v>
      </c>
      <c r="D786" s="33" t="s">
        <v>158</v>
      </c>
      <c r="E786" s="160"/>
      <c r="F786" s="161" t="s">
        <v>71</v>
      </c>
      <c r="G786" s="161" t="s">
        <v>71</v>
      </c>
      <c r="H786" s="161" t="s">
        <v>71</v>
      </c>
      <c r="I786" s="161" t="s">
        <v>71</v>
      </c>
      <c r="J786" s="162"/>
    </row>
    <row r="787" spans="1:10" x14ac:dyDescent="0.25">
      <c r="A787" s="256"/>
      <c r="B787" s="259"/>
      <c r="C787" s="261" t="s">
        <v>63</v>
      </c>
      <c r="D787" s="264" t="s">
        <v>99</v>
      </c>
      <c r="E787" s="163"/>
      <c r="F787" s="164" t="s">
        <v>71</v>
      </c>
      <c r="G787" s="164" t="s">
        <v>71</v>
      </c>
      <c r="H787" s="164" t="s">
        <v>71</v>
      </c>
      <c r="I787" s="164" t="s">
        <v>71</v>
      </c>
      <c r="J787" s="165"/>
    </row>
    <row r="788" spans="1:10" x14ac:dyDescent="0.25">
      <c r="A788" s="256"/>
      <c r="B788" s="259"/>
      <c r="C788" s="262"/>
      <c r="D788" s="265"/>
      <c r="E788" s="166"/>
      <c r="F788" s="167" t="s">
        <v>71</v>
      </c>
      <c r="G788" s="167" t="s">
        <v>71</v>
      </c>
      <c r="H788" s="167" t="s">
        <v>71</v>
      </c>
      <c r="I788" s="167" t="s">
        <v>71</v>
      </c>
      <c r="J788" s="168"/>
    </row>
    <row r="789" spans="1:10" ht="15.75" thickBot="1" x14ac:dyDescent="0.3">
      <c r="A789" s="256"/>
      <c r="B789" s="259"/>
      <c r="C789" s="263"/>
      <c r="D789" s="266"/>
      <c r="E789" s="169"/>
      <c r="F789" s="170" t="s">
        <v>71</v>
      </c>
      <c r="G789" s="170" t="s">
        <v>71</v>
      </c>
      <c r="H789" s="170" t="s">
        <v>71</v>
      </c>
      <c r="I789" s="170" t="s">
        <v>71</v>
      </c>
      <c r="J789" s="171"/>
    </row>
    <row r="790" spans="1:10" x14ac:dyDescent="0.25">
      <c r="A790" s="256"/>
      <c r="B790" s="259"/>
      <c r="C790" s="267" t="s">
        <v>21</v>
      </c>
      <c r="D790" s="84" t="s">
        <v>50</v>
      </c>
      <c r="E790" s="172"/>
      <c r="F790" s="173"/>
      <c r="G790" s="174"/>
      <c r="H790" s="163"/>
      <c r="I790" s="175"/>
      <c r="J790" s="176"/>
    </row>
    <row r="791" spans="1:10" x14ac:dyDescent="0.25">
      <c r="A791" s="256"/>
      <c r="B791" s="259"/>
      <c r="C791" s="268"/>
      <c r="D791" s="85" t="s">
        <v>51</v>
      </c>
      <c r="E791" s="166"/>
      <c r="F791" s="177"/>
      <c r="G791" s="178"/>
      <c r="H791" s="166"/>
      <c r="I791" s="166"/>
      <c r="J791" s="168"/>
    </row>
    <row r="792" spans="1:10" x14ac:dyDescent="0.25">
      <c r="A792" s="256"/>
      <c r="B792" s="259"/>
      <c r="C792" s="268"/>
      <c r="D792" s="24" t="s">
        <v>26</v>
      </c>
      <c r="E792" s="166"/>
      <c r="F792" s="177"/>
      <c r="G792" s="178"/>
      <c r="H792" s="166"/>
      <c r="I792" s="166"/>
      <c r="J792" s="168"/>
    </row>
    <row r="793" spans="1:10" ht="30" x14ac:dyDescent="0.25">
      <c r="A793" s="256"/>
      <c r="B793" s="259"/>
      <c r="C793" s="268"/>
      <c r="D793" s="24" t="s">
        <v>27</v>
      </c>
      <c r="E793" s="166"/>
      <c r="F793" s="177"/>
      <c r="G793" s="178"/>
      <c r="H793" s="166"/>
      <c r="I793" s="166"/>
      <c r="J793" s="168"/>
    </row>
    <row r="794" spans="1:10" x14ac:dyDescent="0.25">
      <c r="A794" s="256"/>
      <c r="B794" s="259"/>
      <c r="C794" s="268"/>
      <c r="D794" s="24" t="s">
        <v>55</v>
      </c>
      <c r="E794" s="166"/>
      <c r="F794" s="177"/>
      <c r="G794" s="178"/>
      <c r="H794" s="166"/>
      <c r="I794" s="166"/>
      <c r="J794" s="168"/>
    </row>
    <row r="795" spans="1:10" ht="15.75" thickBot="1" x14ac:dyDescent="0.3">
      <c r="A795" s="256"/>
      <c r="B795" s="259"/>
      <c r="C795" s="269"/>
      <c r="D795" s="31" t="s">
        <v>28</v>
      </c>
      <c r="E795" s="179"/>
      <c r="F795" s="180"/>
      <c r="G795" s="181"/>
      <c r="H795" s="169"/>
      <c r="I795" s="181"/>
      <c r="J795" s="171"/>
    </row>
    <row r="796" spans="1:10" ht="22.5" customHeight="1" x14ac:dyDescent="0.25">
      <c r="A796" s="256"/>
      <c r="B796" s="259"/>
      <c r="C796" s="270" t="s">
        <v>22</v>
      </c>
      <c r="D796" s="271"/>
      <c r="E796" s="175"/>
      <c r="F796" s="173"/>
      <c r="G796" s="174"/>
      <c r="H796" s="163"/>
      <c r="I796" s="163"/>
      <c r="J796" s="176"/>
    </row>
    <row r="797" spans="1:10" ht="22.5" customHeight="1" thickBot="1" x14ac:dyDescent="0.3">
      <c r="A797" s="256"/>
      <c r="B797" s="259"/>
      <c r="C797" s="272" t="s">
        <v>34</v>
      </c>
      <c r="D797" s="263"/>
      <c r="E797" s="181"/>
      <c r="F797" s="180"/>
      <c r="G797" s="182"/>
      <c r="H797" s="169"/>
      <c r="I797" s="181"/>
      <c r="J797" s="171"/>
    </row>
    <row r="798" spans="1:10" x14ac:dyDescent="0.25">
      <c r="A798" s="256"/>
      <c r="B798" s="259"/>
      <c r="C798" s="267" t="s">
        <v>23</v>
      </c>
      <c r="D798" s="84" t="s">
        <v>59</v>
      </c>
      <c r="E798" s="175"/>
      <c r="F798" s="173"/>
      <c r="G798" s="175"/>
      <c r="H798" s="163"/>
      <c r="I798" s="163"/>
      <c r="J798" s="176"/>
    </row>
    <row r="799" spans="1:10" x14ac:dyDescent="0.25">
      <c r="A799" s="256"/>
      <c r="B799" s="259"/>
      <c r="C799" s="268"/>
      <c r="D799" s="85" t="s">
        <v>60</v>
      </c>
      <c r="E799" s="178"/>
      <c r="F799" s="177"/>
      <c r="G799" s="178"/>
      <c r="H799" s="166"/>
      <c r="I799" s="166"/>
      <c r="J799" s="168"/>
    </row>
    <row r="800" spans="1:10" ht="15.75" thickBot="1" x14ac:dyDescent="0.3">
      <c r="A800" s="256"/>
      <c r="B800" s="259"/>
      <c r="C800" s="269"/>
      <c r="D800" s="86" t="s">
        <v>61</v>
      </c>
      <c r="E800" s="181"/>
      <c r="F800" s="180"/>
      <c r="G800" s="181"/>
      <c r="H800" s="169"/>
      <c r="I800" s="181"/>
      <c r="J800" s="171"/>
    </row>
    <row r="801" spans="1:10" ht="24" customHeight="1" thickBot="1" x14ac:dyDescent="0.3">
      <c r="A801" s="257"/>
      <c r="B801" s="260"/>
      <c r="C801" s="273" t="s">
        <v>77</v>
      </c>
      <c r="D801" s="274"/>
      <c r="E801" s="183"/>
      <c r="F801" s="184"/>
      <c r="G801" s="185"/>
      <c r="H801" s="184"/>
      <c r="I801" s="184"/>
      <c r="J801" s="186"/>
    </row>
  </sheetData>
  <sheetProtection password="C4FD" sheet="1" objects="1" scenarios="1" formatColumns="0" formatRows="0"/>
  <mergeCells count="451">
    <mergeCell ref="A2:A17"/>
    <mergeCell ref="B2:B17"/>
    <mergeCell ref="C17:D17"/>
    <mergeCell ref="F1:G1"/>
    <mergeCell ref="C6:C11"/>
    <mergeCell ref="C12:D12"/>
    <mergeCell ref="C13:D13"/>
    <mergeCell ref="C14:C16"/>
    <mergeCell ref="D3:D5"/>
    <mergeCell ref="C3:C5"/>
    <mergeCell ref="A18:A33"/>
    <mergeCell ref="B18:B33"/>
    <mergeCell ref="C19:C21"/>
    <mergeCell ref="D19:D21"/>
    <mergeCell ref="C22:C27"/>
    <mergeCell ref="C28:D28"/>
    <mergeCell ref="C30:C32"/>
    <mergeCell ref="C33:D33"/>
    <mergeCell ref="C29:D29"/>
    <mergeCell ref="A34:A49"/>
    <mergeCell ref="B34:B49"/>
    <mergeCell ref="C35:C37"/>
    <mergeCell ref="D35:D37"/>
    <mergeCell ref="C38:C43"/>
    <mergeCell ref="C44:D44"/>
    <mergeCell ref="C45:D45"/>
    <mergeCell ref="C46:C48"/>
    <mergeCell ref="C49:D49"/>
    <mergeCell ref="A50:A65"/>
    <mergeCell ref="B50:B65"/>
    <mergeCell ref="C51:C53"/>
    <mergeCell ref="D51:D53"/>
    <mergeCell ref="C54:C59"/>
    <mergeCell ref="C60:D60"/>
    <mergeCell ref="C61:D61"/>
    <mergeCell ref="C62:C64"/>
    <mergeCell ref="C65:D65"/>
    <mergeCell ref="A66:A81"/>
    <mergeCell ref="B66:B81"/>
    <mergeCell ref="C67:C69"/>
    <mergeCell ref="D67:D69"/>
    <mergeCell ref="C70:C75"/>
    <mergeCell ref="C76:D76"/>
    <mergeCell ref="C77:D77"/>
    <mergeCell ref="C78:C80"/>
    <mergeCell ref="C81:D81"/>
    <mergeCell ref="A82:A97"/>
    <mergeCell ref="B82:B97"/>
    <mergeCell ref="C83:C85"/>
    <mergeCell ref="D83:D85"/>
    <mergeCell ref="C86:C91"/>
    <mergeCell ref="C92:D92"/>
    <mergeCell ref="C93:D93"/>
    <mergeCell ref="C94:C96"/>
    <mergeCell ref="C97:D97"/>
    <mergeCell ref="A98:A113"/>
    <mergeCell ref="B98:B113"/>
    <mergeCell ref="C99:C101"/>
    <mergeCell ref="D99:D101"/>
    <mergeCell ref="C102:C107"/>
    <mergeCell ref="C108:D108"/>
    <mergeCell ref="C109:D109"/>
    <mergeCell ref="C110:C112"/>
    <mergeCell ref="C113:D113"/>
    <mergeCell ref="A114:A129"/>
    <mergeCell ref="B114:B129"/>
    <mergeCell ref="C115:C117"/>
    <mergeCell ref="D115:D117"/>
    <mergeCell ref="C118:C123"/>
    <mergeCell ref="C124:D124"/>
    <mergeCell ref="C125:D125"/>
    <mergeCell ref="C126:C128"/>
    <mergeCell ref="C129:D129"/>
    <mergeCell ref="A130:A145"/>
    <mergeCell ref="B130:B145"/>
    <mergeCell ref="C131:C133"/>
    <mergeCell ref="D131:D133"/>
    <mergeCell ref="C134:C139"/>
    <mergeCell ref="C140:D140"/>
    <mergeCell ref="C141:D141"/>
    <mergeCell ref="C142:C144"/>
    <mergeCell ref="C145:D145"/>
    <mergeCell ref="A146:A161"/>
    <mergeCell ref="B146:B161"/>
    <mergeCell ref="C147:C149"/>
    <mergeCell ref="D147:D149"/>
    <mergeCell ref="C150:C155"/>
    <mergeCell ref="C156:D156"/>
    <mergeCell ref="C157:D157"/>
    <mergeCell ref="C158:C160"/>
    <mergeCell ref="C161:D161"/>
    <mergeCell ref="A162:A177"/>
    <mergeCell ref="B162:B177"/>
    <mergeCell ref="C163:C165"/>
    <mergeCell ref="D163:D165"/>
    <mergeCell ref="C166:C171"/>
    <mergeCell ref="C172:D172"/>
    <mergeCell ref="C173:D173"/>
    <mergeCell ref="C174:C176"/>
    <mergeCell ref="C177:D177"/>
    <mergeCell ref="A178:A193"/>
    <mergeCell ref="B178:B193"/>
    <mergeCell ref="C179:C181"/>
    <mergeCell ref="D179:D181"/>
    <mergeCell ref="C182:C187"/>
    <mergeCell ref="C188:D188"/>
    <mergeCell ref="C189:D189"/>
    <mergeCell ref="C190:C192"/>
    <mergeCell ref="C193:D193"/>
    <mergeCell ref="A194:A209"/>
    <mergeCell ref="B194:B209"/>
    <mergeCell ref="C195:C197"/>
    <mergeCell ref="D195:D197"/>
    <mergeCell ref="C198:C203"/>
    <mergeCell ref="C204:D204"/>
    <mergeCell ref="C205:D205"/>
    <mergeCell ref="C206:C208"/>
    <mergeCell ref="C209:D209"/>
    <mergeCell ref="A210:A225"/>
    <mergeCell ref="B210:B225"/>
    <mergeCell ref="C211:C213"/>
    <mergeCell ref="D211:D213"/>
    <mergeCell ref="C214:C219"/>
    <mergeCell ref="C220:D220"/>
    <mergeCell ref="C221:D221"/>
    <mergeCell ref="C222:C224"/>
    <mergeCell ref="C225:D225"/>
    <mergeCell ref="A226:A241"/>
    <mergeCell ref="B226:B241"/>
    <mergeCell ref="C227:C229"/>
    <mergeCell ref="D227:D229"/>
    <mergeCell ref="C230:C235"/>
    <mergeCell ref="C236:D236"/>
    <mergeCell ref="C237:D237"/>
    <mergeCell ref="C238:C240"/>
    <mergeCell ref="C241:D241"/>
    <mergeCell ref="A242:A257"/>
    <mergeCell ref="B242:B257"/>
    <mergeCell ref="C243:C245"/>
    <mergeCell ref="D243:D245"/>
    <mergeCell ref="C246:C251"/>
    <mergeCell ref="C252:D252"/>
    <mergeCell ref="C253:D253"/>
    <mergeCell ref="C254:C256"/>
    <mergeCell ref="C257:D257"/>
    <mergeCell ref="A258:A273"/>
    <mergeCell ref="B258:B273"/>
    <mergeCell ref="C259:C261"/>
    <mergeCell ref="D259:D261"/>
    <mergeCell ref="C262:C267"/>
    <mergeCell ref="C268:D268"/>
    <mergeCell ref="C269:D269"/>
    <mergeCell ref="C270:C272"/>
    <mergeCell ref="C273:D273"/>
    <mergeCell ref="A274:A289"/>
    <mergeCell ref="B274:B289"/>
    <mergeCell ref="C275:C277"/>
    <mergeCell ref="D275:D277"/>
    <mergeCell ref="C278:C283"/>
    <mergeCell ref="C284:D284"/>
    <mergeCell ref="C285:D285"/>
    <mergeCell ref="C286:C288"/>
    <mergeCell ref="C289:D289"/>
    <mergeCell ref="A290:A305"/>
    <mergeCell ref="B290:B305"/>
    <mergeCell ref="C291:C293"/>
    <mergeCell ref="D291:D293"/>
    <mergeCell ref="C294:C299"/>
    <mergeCell ref="C300:D300"/>
    <mergeCell ref="C301:D301"/>
    <mergeCell ref="C302:C304"/>
    <mergeCell ref="C305:D305"/>
    <mergeCell ref="A306:A321"/>
    <mergeCell ref="B306:B321"/>
    <mergeCell ref="C307:C309"/>
    <mergeCell ref="D307:D309"/>
    <mergeCell ref="C310:C315"/>
    <mergeCell ref="C316:D316"/>
    <mergeCell ref="C317:D317"/>
    <mergeCell ref="C318:C320"/>
    <mergeCell ref="C321:D321"/>
    <mergeCell ref="A322:A337"/>
    <mergeCell ref="B322:B337"/>
    <mergeCell ref="C323:C325"/>
    <mergeCell ref="D323:D325"/>
    <mergeCell ref="C326:C331"/>
    <mergeCell ref="C332:D332"/>
    <mergeCell ref="C333:D333"/>
    <mergeCell ref="C334:C336"/>
    <mergeCell ref="C337:D337"/>
    <mergeCell ref="A338:A353"/>
    <mergeCell ref="B338:B353"/>
    <mergeCell ref="C339:C341"/>
    <mergeCell ref="D339:D341"/>
    <mergeCell ref="C342:C347"/>
    <mergeCell ref="C348:D348"/>
    <mergeCell ref="C349:D349"/>
    <mergeCell ref="C350:C352"/>
    <mergeCell ref="C353:D353"/>
    <mergeCell ref="A354:A369"/>
    <mergeCell ref="B354:B369"/>
    <mergeCell ref="C355:C357"/>
    <mergeCell ref="D355:D357"/>
    <mergeCell ref="C358:C363"/>
    <mergeCell ref="C364:D364"/>
    <mergeCell ref="C365:D365"/>
    <mergeCell ref="C366:C368"/>
    <mergeCell ref="C369:D369"/>
    <mergeCell ref="A370:A385"/>
    <mergeCell ref="B370:B385"/>
    <mergeCell ref="C371:C373"/>
    <mergeCell ref="D371:D373"/>
    <mergeCell ref="C374:C379"/>
    <mergeCell ref="C380:D380"/>
    <mergeCell ref="C381:D381"/>
    <mergeCell ref="C382:C384"/>
    <mergeCell ref="C385:D385"/>
    <mergeCell ref="A386:A401"/>
    <mergeCell ref="B386:B401"/>
    <mergeCell ref="C387:C389"/>
    <mergeCell ref="D387:D389"/>
    <mergeCell ref="C390:C395"/>
    <mergeCell ref="C396:D396"/>
    <mergeCell ref="C397:D397"/>
    <mergeCell ref="C398:C400"/>
    <mergeCell ref="C401:D401"/>
    <mergeCell ref="A402:A417"/>
    <mergeCell ref="B402:B417"/>
    <mergeCell ref="C403:C405"/>
    <mergeCell ref="D403:D405"/>
    <mergeCell ref="C406:C411"/>
    <mergeCell ref="C412:D412"/>
    <mergeCell ref="C413:D413"/>
    <mergeCell ref="C414:C416"/>
    <mergeCell ref="C417:D417"/>
    <mergeCell ref="A418:A433"/>
    <mergeCell ref="B418:B433"/>
    <mergeCell ref="C419:C421"/>
    <mergeCell ref="D419:D421"/>
    <mergeCell ref="C422:C427"/>
    <mergeCell ref="C428:D428"/>
    <mergeCell ref="C429:D429"/>
    <mergeCell ref="C430:C432"/>
    <mergeCell ref="C433:D433"/>
    <mergeCell ref="A434:A449"/>
    <mergeCell ref="B434:B449"/>
    <mergeCell ref="C435:C437"/>
    <mergeCell ref="D435:D437"/>
    <mergeCell ref="C438:C443"/>
    <mergeCell ref="C444:D444"/>
    <mergeCell ref="C445:D445"/>
    <mergeCell ref="C446:C448"/>
    <mergeCell ref="C449:D449"/>
    <mergeCell ref="A450:A465"/>
    <mergeCell ref="B450:B465"/>
    <mergeCell ref="C451:C453"/>
    <mergeCell ref="D451:D453"/>
    <mergeCell ref="C454:C459"/>
    <mergeCell ref="C460:D460"/>
    <mergeCell ref="C461:D461"/>
    <mergeCell ref="C462:C464"/>
    <mergeCell ref="C465:D465"/>
    <mergeCell ref="A466:A481"/>
    <mergeCell ref="B466:B481"/>
    <mergeCell ref="C467:C469"/>
    <mergeCell ref="D467:D469"/>
    <mergeCell ref="C470:C475"/>
    <mergeCell ref="C476:D476"/>
    <mergeCell ref="C477:D477"/>
    <mergeCell ref="C478:C480"/>
    <mergeCell ref="C481:D481"/>
    <mergeCell ref="A482:A497"/>
    <mergeCell ref="B482:B497"/>
    <mergeCell ref="C483:C485"/>
    <mergeCell ref="D483:D485"/>
    <mergeCell ref="C486:C491"/>
    <mergeCell ref="C492:D492"/>
    <mergeCell ref="C493:D493"/>
    <mergeCell ref="C494:C496"/>
    <mergeCell ref="C497:D497"/>
    <mergeCell ref="A498:A513"/>
    <mergeCell ref="B498:B513"/>
    <mergeCell ref="C499:C501"/>
    <mergeCell ref="D499:D501"/>
    <mergeCell ref="C502:C507"/>
    <mergeCell ref="C508:D508"/>
    <mergeCell ref="C509:D509"/>
    <mergeCell ref="C510:C512"/>
    <mergeCell ref="C513:D513"/>
    <mergeCell ref="A514:A529"/>
    <mergeCell ref="B514:B529"/>
    <mergeCell ref="C515:C517"/>
    <mergeCell ref="D515:D517"/>
    <mergeCell ref="C518:C523"/>
    <mergeCell ref="C524:D524"/>
    <mergeCell ref="C525:D525"/>
    <mergeCell ref="C526:C528"/>
    <mergeCell ref="C529:D529"/>
    <mergeCell ref="A530:A545"/>
    <mergeCell ref="B530:B545"/>
    <mergeCell ref="C531:C533"/>
    <mergeCell ref="D531:D533"/>
    <mergeCell ref="C534:C539"/>
    <mergeCell ref="C540:D540"/>
    <mergeCell ref="C541:D541"/>
    <mergeCell ref="C542:C544"/>
    <mergeCell ref="C545:D545"/>
    <mergeCell ref="A546:A561"/>
    <mergeCell ref="B546:B561"/>
    <mergeCell ref="C547:C549"/>
    <mergeCell ref="D547:D549"/>
    <mergeCell ref="C550:C555"/>
    <mergeCell ref="C556:D556"/>
    <mergeCell ref="C557:D557"/>
    <mergeCell ref="C558:C560"/>
    <mergeCell ref="C561:D561"/>
    <mergeCell ref="A562:A577"/>
    <mergeCell ref="B562:B577"/>
    <mergeCell ref="C563:C565"/>
    <mergeCell ref="D563:D565"/>
    <mergeCell ref="C566:C571"/>
    <mergeCell ref="C572:D572"/>
    <mergeCell ref="C573:D573"/>
    <mergeCell ref="C574:C576"/>
    <mergeCell ref="C577:D577"/>
    <mergeCell ref="A578:A593"/>
    <mergeCell ref="B578:B593"/>
    <mergeCell ref="C579:C581"/>
    <mergeCell ref="D579:D581"/>
    <mergeCell ref="C582:C587"/>
    <mergeCell ref="C588:D588"/>
    <mergeCell ref="C589:D589"/>
    <mergeCell ref="C590:C592"/>
    <mergeCell ref="C593:D593"/>
    <mergeCell ref="A594:A609"/>
    <mergeCell ref="B594:B609"/>
    <mergeCell ref="C595:C597"/>
    <mergeCell ref="D595:D597"/>
    <mergeCell ref="C598:C603"/>
    <mergeCell ref="C604:D604"/>
    <mergeCell ref="C605:D605"/>
    <mergeCell ref="C606:C608"/>
    <mergeCell ref="C609:D609"/>
    <mergeCell ref="A610:A625"/>
    <mergeCell ref="B610:B625"/>
    <mergeCell ref="C611:C613"/>
    <mergeCell ref="D611:D613"/>
    <mergeCell ref="C614:C619"/>
    <mergeCell ref="C620:D620"/>
    <mergeCell ref="C621:D621"/>
    <mergeCell ref="C622:C624"/>
    <mergeCell ref="C625:D625"/>
    <mergeCell ref="A626:A641"/>
    <mergeCell ref="B626:B641"/>
    <mergeCell ref="C627:C629"/>
    <mergeCell ref="D627:D629"/>
    <mergeCell ref="C630:C635"/>
    <mergeCell ref="C636:D636"/>
    <mergeCell ref="C637:D637"/>
    <mergeCell ref="C638:C640"/>
    <mergeCell ref="C641:D641"/>
    <mergeCell ref="A642:A657"/>
    <mergeCell ref="B642:B657"/>
    <mergeCell ref="C643:C645"/>
    <mergeCell ref="D643:D645"/>
    <mergeCell ref="C646:C651"/>
    <mergeCell ref="C652:D652"/>
    <mergeCell ref="C653:D653"/>
    <mergeCell ref="C654:C656"/>
    <mergeCell ref="C657:D657"/>
    <mergeCell ref="A658:A673"/>
    <mergeCell ref="B658:B673"/>
    <mergeCell ref="C659:C661"/>
    <mergeCell ref="D659:D661"/>
    <mergeCell ref="C662:C667"/>
    <mergeCell ref="C668:D668"/>
    <mergeCell ref="C669:D669"/>
    <mergeCell ref="C670:C672"/>
    <mergeCell ref="C673:D673"/>
    <mergeCell ref="A674:A689"/>
    <mergeCell ref="B674:B689"/>
    <mergeCell ref="C675:C677"/>
    <mergeCell ref="D675:D677"/>
    <mergeCell ref="C678:C683"/>
    <mergeCell ref="C684:D684"/>
    <mergeCell ref="C685:D685"/>
    <mergeCell ref="C686:C688"/>
    <mergeCell ref="C689:D689"/>
    <mergeCell ref="A690:A705"/>
    <mergeCell ref="B690:B705"/>
    <mergeCell ref="C691:C693"/>
    <mergeCell ref="D691:D693"/>
    <mergeCell ref="C694:C699"/>
    <mergeCell ref="C700:D700"/>
    <mergeCell ref="C701:D701"/>
    <mergeCell ref="C702:C704"/>
    <mergeCell ref="C705:D705"/>
    <mergeCell ref="A706:A721"/>
    <mergeCell ref="B706:B721"/>
    <mergeCell ref="C707:C709"/>
    <mergeCell ref="D707:D709"/>
    <mergeCell ref="C710:C715"/>
    <mergeCell ref="C716:D716"/>
    <mergeCell ref="C717:D717"/>
    <mergeCell ref="C718:C720"/>
    <mergeCell ref="C721:D721"/>
    <mergeCell ref="A722:A737"/>
    <mergeCell ref="B722:B737"/>
    <mergeCell ref="C723:C725"/>
    <mergeCell ref="D723:D725"/>
    <mergeCell ref="C726:C731"/>
    <mergeCell ref="C732:D732"/>
    <mergeCell ref="C733:D733"/>
    <mergeCell ref="C734:C736"/>
    <mergeCell ref="C737:D737"/>
    <mergeCell ref="A738:A753"/>
    <mergeCell ref="B738:B753"/>
    <mergeCell ref="C739:C741"/>
    <mergeCell ref="D739:D741"/>
    <mergeCell ref="C742:C747"/>
    <mergeCell ref="C748:D748"/>
    <mergeCell ref="C749:D749"/>
    <mergeCell ref="C750:C752"/>
    <mergeCell ref="C753:D753"/>
    <mergeCell ref="A754:A769"/>
    <mergeCell ref="B754:B769"/>
    <mergeCell ref="C755:C757"/>
    <mergeCell ref="D755:D757"/>
    <mergeCell ref="C758:C763"/>
    <mergeCell ref="C764:D764"/>
    <mergeCell ref="C765:D765"/>
    <mergeCell ref="C766:C768"/>
    <mergeCell ref="C769:D769"/>
    <mergeCell ref="A770:A785"/>
    <mergeCell ref="B770:B785"/>
    <mergeCell ref="C771:C773"/>
    <mergeCell ref="D771:D773"/>
    <mergeCell ref="C774:C779"/>
    <mergeCell ref="C780:D780"/>
    <mergeCell ref="C781:D781"/>
    <mergeCell ref="C782:C784"/>
    <mergeCell ref="C785:D785"/>
    <mergeCell ref="A786:A801"/>
    <mergeCell ref="B786:B801"/>
    <mergeCell ref="C787:C789"/>
    <mergeCell ref="D787:D789"/>
    <mergeCell ref="C790:C795"/>
    <mergeCell ref="C796:D796"/>
    <mergeCell ref="C797:D797"/>
    <mergeCell ref="C798:C800"/>
    <mergeCell ref="C801:D801"/>
  </mergeCells>
  <dataValidations count="17">
    <dataValidation type="list" allowBlank="1" showInputMessage="1" showErrorMessage="1" sqref="E7 E279 E295 E23 E39 E55 E71 E87 E103 E119 E135 E151 E167 E183 E199 E215 E231 E247 E263 E311 E327 E343 E359 E375 E391 E407 E423 E439 E455 E471 E487 E503 E519 E535 E551 E567 E583 E599 E615 E631 E647 E663 E679 E695 E711 E727 E743 E759 E775 E791">
      <formula1>$M$8:$M$10</formula1>
    </dataValidation>
    <dataValidation type="list" allowBlank="1" showInputMessage="1" showErrorMessage="1" sqref="E4 E276 E292 E20 E36 E52 E68 E84 E100 E116 E132 E148 E164 E180 E196 E212 E228 E244 E260 E308 E324 E340 E356 E372 E388 E404 E420 E436 E452 E468 E484 E500 E516 E532 E548 E564 E580 E596 E612 E628 E644 E660 E676 E692 E708 E724 E740 E756 E772 E788">
      <formula1>$L$6:$L$9</formula1>
    </dataValidation>
    <dataValidation type="list" allowBlank="1" showInputMessage="1" showErrorMessage="1" sqref="E3 E275 E291 E19 E35 E51 E67 E83 E99 E115 E131 E147 E163 E179 E195 E211 E227 E243 E259 E307 E323 E339 E355 E371 E387 E403 E419 E435 E451 E467 E483 E499 E515 E531 E547 E563 E579 E595 E611 E627 E643 E659 E675 E691 E707 E723 E739 E755 E771 E787">
      <formula1>$L$3:$L$4</formula1>
    </dataValidation>
    <dataValidation type="list" allowBlank="1" showInputMessage="1" showErrorMessage="1" sqref="E5 E277 E293 E21 E37 E53 E69 E85 E101 E117 E133 E149 E165 E181 E197 E213 E229 E245 E261 E309 E325 E341 E357 E373 E389 E405 E421 E437 E453 E469 E485 E501 E517 E533 E549 E565 E581 E597 E613 E629 E645 E661 E677 E693 E709 E725 E741 E757 E773 E789">
      <formula1>$L$11:$L$13</formula1>
    </dataValidation>
    <dataValidation type="list" allowBlank="1" showInputMessage="1" showErrorMessage="1" sqref="F6:F17 F278:F289 F294:F305 F22:F33 F38:F49 F54:F65 F70:F81 F86:F97 F102:F113 F118:F129 F134:F145 F150:F161 F166:F177 F182:F193 F198:F209 F214:F225 F230:F241 F246:F257 F262:F273 F310:F321 F326:F337 F342:F353 F358:F369 F374:F385 F390:F401 F406:F417 F422:F433 F438:F449 F454:F465 F470:F481 F486:F497 F502:F513 F518:F529 F534:F545 F550:F561 F566:F577 F582:F593 F598:F609 F614:F625 F630:F641 F646:F657 F662:F673 F678:F689 F694:F705 F710:F721 F726:F737 F742:F753 F758:F769 F774:F785 F790:F801">
      <formula1>$L$15:$L$16</formula1>
    </dataValidation>
    <dataValidation type="list" allowBlank="1" showInputMessage="1" showErrorMessage="1" sqref="E6 E278 E294 E22 E38 E54 E70 E86 E102 E118 E134 E150 E166 E182 E198 E214 E230 E246 E262 E310 E326 E342 E358 E374 E390 E406 E422 E438 E454 E470 E486 E502 E518 E534 E550 E566 E582 E598 E614 E630 E646 E662 E678 E694 E710 E726 E742 E758 E774 E790">
      <formula1>$M$3:$M$6</formula1>
    </dataValidation>
    <dataValidation type="list" allowBlank="1" showInputMessage="1" showErrorMessage="1" sqref="E9 E281 E297 E25 E41 E57 E73 E89 E105 E121 E137 E153 E169 E185 E201 E217 E233 E249 E265 E313 E329 E345 E361 E377 E393 E409 E425 E441 E457 E473 E489 E505 E521 E537 E553 E569 E585 E601 E617 E633 E649 E665 E681 E697 E713 E729 E745 E761 E777 E793">
      <formula1>$M$15:$M$16</formula1>
    </dataValidation>
    <dataValidation type="list" allowBlank="1" showInputMessage="1" showErrorMessage="1" sqref="E12 E284 E300 E28 E44 E60 E76 E92 E108 E124 E140 E156 E172 E188 E204 E220 E236 E252 E268 E316 E332 E348 E364 E380 E396 E412 E428 E444 E460 E476 E492 E508 E524 E540 E556 E572 E588 E604 E620 E636 E652 E668 E684 E700 E716 E732 E748 E764 E780 E796">
      <formula1>$N$3:$N$8</formula1>
    </dataValidation>
    <dataValidation type="list" allowBlank="1" showInputMessage="1" showErrorMessage="1" sqref="E13 E285 E301 E29 E45 E61 E77 E93 E109 E125 E141 E157 E173 E189 E205 E221 E237 E253 E269 E317 E333 E349 E365 E381 E397 E413 E429 E445 E461 E477 E493 E509 E525 E541 E557 E573 E589 E605 E621 E637 E653 E669 E685 E701 E717 E733 E749 E765 E781 E797">
      <formula1>$N$10:$N$14</formula1>
    </dataValidation>
    <dataValidation type="list" allowBlank="1" showInputMessage="1" showErrorMessage="1" sqref="G6:G17 G278:G289 G294:G305 G22:G33 G38:G49 G54:G65 G70:G81 G86:G97 G102:G113 G118:G129 G134:G145 G150:G161 G166:G177 G182:G193 G198:G209 G214:G225 G230:G241 G246:G257 G262:G273 G310:G321 G326:G337 G342:G353 G358:G369 G374:G385 G390:G401 G406:G417 G422:G433 G438:G449 G454:G465 G470:G481 G486:G497 G502:G513 G518:G529 G534:G545 G550:G561 G566:G577 G582:G593 G598:G609 G614:G625 G630:G641 G646:G657 G662:G673 G678:G689 G694:G705 G710:G721 G726:G737 G742:G753 G758:G769 G774:G785 G790:G801">
      <formula1>$P$3:$P$4</formula1>
    </dataValidation>
    <dataValidation type="list" allowBlank="1" showInputMessage="1" showErrorMessage="1" sqref="E14 E286 E302 E30 E46 E62 E78 E94 E110 E126 E142 E158 E174 E190 E206 E222 E238 E254 E270 E318 E334 E350 E366 E382 E398 E414 E430 E446 E462 E478 E494 E510 E526 E542 E558 E574 E590 E606 E622 E638 E654 E670 E686 E702 E718 E734 E750 E766 E782 E798">
      <formula1>$O$3:$O$5</formula1>
    </dataValidation>
    <dataValidation type="list" allowBlank="1" showInputMessage="1" showErrorMessage="1" sqref="E15 E287 E303 E31 E47 E63 E79 E95 E111 E127 E143 E159 E175 E191 E207 E223 E239 E255 E271 E319 E335 E351 E367 E383 E399 E415 E431 E447 E463 E479 E495 E511 E527 E543 E559 E575 E591 E607 E623 E639 E655 E671 E687 E703 E719 E735 E751 E767 E783 E799">
      <formula1>$O$7:$O$9</formula1>
    </dataValidation>
    <dataValidation type="list" allowBlank="1" showInputMessage="1" showErrorMessage="1" sqref="E16 E288 E304 E32 E48 E64 E80 E96 E112 E128 E144 E160 E176 E192 E208 E224 E240 E256 E272 E320 E336 E352 E368 E384 E400 E416 E432 E448 E464 E480 E496 E512 E528 E544 E560 E576 E592 E608 E624 E640 E656 E672 E688 E704 E720 E736 E752 E768 E784 E800">
      <formula1>$O$11:$O$13</formula1>
    </dataValidation>
    <dataValidation type="list" allowBlank="1" showInputMessage="1" showErrorMessage="1" sqref="H6:I17 H278:I289 H294:I305 H22:I33 H38:I49 H54:I65 H70:I81 H86:I97 H102:I113 H118:I129 H134:I145 H150:I161 H166:I177 H182:I193 H198:I209 H214:I225 H230:I241 H246:I257 H262:I273 H310:I321 H326:I337 H342:I353 H358:I369 H374:I385 H390:I401 H406:I417 H422:I433 H438:I449 H454:I465 H470:I481 H486:I497 H502:I513 H518:I529 H534:I545 H550:I561 H566:I577 H582:I593 H598:I609 H614:I625 H630:I641 H646:I657 H662:I673 H678:I689 H694:I705 H710:I721 H726:I737 H742:I753 H758:I769 H774:I785 H790:I801">
      <formula1>$P$6:$P$7</formula1>
    </dataValidation>
    <dataValidation type="list" allowBlank="1" showInputMessage="1" showErrorMessage="1" sqref="E10 E282 E298 E26 E42 E58 E74 E90 E106 E122 E138 E154 E170 E186 E202 E218 E234 E250 E266 E314 E330 E346 E362 E378 E394 E410 E426 E442 E458 E474 E490 E506 E522 E538 E554 E570 E586 E602 E618 E634 E650 E666 E682 E698 E714 E730 E746 E762 E778 E794">
      <formula1>$P$10:$P$13</formula1>
    </dataValidation>
    <dataValidation type="list" allowBlank="1" showInputMessage="1" showErrorMessage="1" sqref="E8 E280 E296 E24 E40 E56 E72 E88 E104 E120 E136 E152 E168 E184 E200 E216 E232 E248 E264 E312 E328 E344 E360 E376 E392 E408 E424 E440 E456 E472 E488 E504 E520 E536 E552 E568 E584 E600 E616 E632 E648 E664 E680 E696 E712 E728 E744 E760 E776 E792">
      <formula1>$M$12:$M$14</formula1>
    </dataValidation>
    <dataValidation type="list" allowBlank="1" showInputMessage="1" showErrorMessage="1" sqref="E2 E34 E66 E98 E130 E162 E194 E226 E258 E290 E322 E354 E386 E418 E450 E482 E514 E546 E578 E610 E642 E674 E706 E738 E770 E18 E50 E82 E114 E146 E178 E210 E242 E274 E306 E338 E370 E402 E434 E466 E498 E530 E562 E594 E626 E658 E690 E722 E786 E754">
      <formula1>"Si: indicare al quantità nella colonna note), No"</formula1>
    </dataValidation>
  </dataValidations>
  <pageMargins left="0.70866141732283472" right="0.70866141732283472" top="0.74803149606299213" bottom="0.74803149606299213" header="0.31496062992125984" footer="0.31496062992125984"/>
  <pageSetup paperSize="8" orientation="landscape" r:id="rId1"/>
  <headerFooter>
    <oddHeader>&amp;L&amp;"Garamond,Grassetto"Tabella 5&amp;"Garamond,Normale" – &amp;"Garamond,Corsivo"contenimento, pavimentazione, manipolazione, verifica integrità, procedure e manutenzioni dei presidi delle sostanze pericolose pertinenti usate o prodotte nell’installazione</oddHeader>
    <oddFooter>&amp;LAll.3 LG25.01  Ed.1 Rev.0 -13.06.17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4</vt:i4>
      </vt:variant>
    </vt:vector>
  </HeadingPairs>
  <TitlesOfParts>
    <vt:vector size="11" baseType="lpstr">
      <vt:lpstr>screening SI_NO</vt:lpstr>
      <vt:lpstr>ATabella1</vt:lpstr>
      <vt:lpstr>ATabella 1bis</vt:lpstr>
      <vt:lpstr>BTabella 2</vt:lpstr>
      <vt:lpstr>CTabella 3</vt:lpstr>
      <vt:lpstr>CTabella 4</vt:lpstr>
      <vt:lpstr>Fase3Tabella 5</vt:lpstr>
      <vt:lpstr>ATabella1!Titoli_stampa</vt:lpstr>
      <vt:lpstr>'CTabella 3'!Titoli_stampa</vt:lpstr>
      <vt:lpstr>'CTabella 4'!Titoli_stampa</vt:lpstr>
      <vt:lpstr>'Fase3Tabella 5'!Titoli_stampa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2017-06-19T10:54:39Z</dcterms:modified>
</cp:coreProperties>
</file>